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itel\Documents\Výběrová řízení\VŘ - Praní prádla 2026\"/>
    </mc:Choice>
  </mc:AlternateContent>
  <xr:revisionPtr revIDLastSave="0" documentId="8_{A6F28DA9-70E0-4110-AD7E-53B9D2529F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65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48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89" i="1" l="1"/>
  <c r="D6" i="1"/>
  <c r="D92" i="1" l="1"/>
  <c r="D94" i="1" s="1"/>
</calcChain>
</file>

<file path=xl/sharedStrings.xml><?xml version="1.0" encoding="utf-8"?>
<sst xmlns="http://schemas.openxmlformats.org/spreadsheetml/2006/main" count="100" uniqueCount="73">
  <si>
    <t>prostěradlo</t>
  </si>
  <si>
    <t>povlak na polštář</t>
  </si>
  <si>
    <t>prošívaný polštář, termo</t>
  </si>
  <si>
    <t>polštářek</t>
  </si>
  <si>
    <t>ubrus, dečka</t>
  </si>
  <si>
    <t>anděl, empír</t>
  </si>
  <si>
    <t>závěs</t>
  </si>
  <si>
    <t>podsedák</t>
  </si>
  <si>
    <t>ručník froté</t>
  </si>
  <si>
    <t>gumovka</t>
  </si>
  <si>
    <t>leskymo</t>
  </si>
  <si>
    <t>Předpokládané množství v ks</t>
  </si>
  <si>
    <t>Jednotková cena v Kč/ks bez DPH</t>
  </si>
  <si>
    <t>pratelná podložka</t>
  </si>
  <si>
    <t>povlak na přikrývku</t>
  </si>
  <si>
    <t>prošívaná přikrývka</t>
  </si>
  <si>
    <t>antidekubitní pomůcka</t>
  </si>
  <si>
    <t>pytel</t>
  </si>
  <si>
    <t>šaty</t>
  </si>
  <si>
    <t>zástěra</t>
  </si>
  <si>
    <t>ponožky</t>
  </si>
  <si>
    <t>bunda</t>
  </si>
  <si>
    <t>ostatní položky nevyjmenované</t>
  </si>
  <si>
    <t>kalhotky, trenýrky, slipy, podprsenka</t>
  </si>
  <si>
    <t>pyžamo kabátek, kalhoty, noční košile</t>
  </si>
  <si>
    <t>košilka, triko, tílko</t>
  </si>
  <si>
    <t>košile, polokošile, halenka</t>
  </si>
  <si>
    <t>župan</t>
  </si>
  <si>
    <t>svetr, mikina</t>
  </si>
  <si>
    <t>sukně, tepláky, kalhoty, kraťasy, kamaše, punčochy, spodky</t>
  </si>
  <si>
    <t>kuchyňské kalhoty</t>
  </si>
  <si>
    <t>kuchyňský plášť</t>
  </si>
  <si>
    <t>košile, halena, blůza</t>
  </si>
  <si>
    <t>rukavice</t>
  </si>
  <si>
    <t>rondon kuchyňský</t>
  </si>
  <si>
    <t>kuchyňská čepice</t>
  </si>
  <si>
    <t>Druh prádla - osobní ochranné oděvy zaměstnanců</t>
  </si>
  <si>
    <t>tričko</t>
  </si>
  <si>
    <t>deka, přikrývka</t>
  </si>
  <si>
    <t>DPH v %:</t>
  </si>
  <si>
    <t>Celková nabídková cena v Kč s DPH:</t>
  </si>
  <si>
    <t>Celková nabídková cena v Kč bez DPH:</t>
  </si>
  <si>
    <t>ČÁST Č. 1</t>
  </si>
  <si>
    <t>SPECIFIKACE NABÍDKOVÉ CENY</t>
  </si>
  <si>
    <t>ČÁST Č. 2</t>
  </si>
  <si>
    <t>ČÁST Č. 3</t>
  </si>
  <si>
    <t>mop, hadr</t>
  </si>
  <si>
    <t>ČÁST Č. 4</t>
  </si>
  <si>
    <t>Svoz a rozvoz prádla (3 x týdně)</t>
  </si>
  <si>
    <t>svoz a rozvoz prádla</t>
  </si>
  <si>
    <t>Předpokládaný počet svozů a rozvozů</t>
  </si>
  <si>
    <t>Cena za množství v Kč</t>
  </si>
  <si>
    <t>Cena za svoz/rozvoz v Kč</t>
  </si>
  <si>
    <t>Druh prádla - infikované prádlo (např. Covid-19, MRSA)</t>
  </si>
  <si>
    <t>ostatní nevyjmenované osobní ochranné oděvy zaměstnanců</t>
  </si>
  <si>
    <t>Druh prádla - osobní a ložní prádlo klientů, záclony, ubrusy, deky, ručníky a mopy</t>
  </si>
  <si>
    <t>Příloha č. 2 Smlouvy o dílo</t>
  </si>
  <si>
    <t>kapesník, žínka, utěrka, ručník obyčejný</t>
  </si>
  <si>
    <t>bunda, kabát,sako</t>
  </si>
  <si>
    <t>fleece vesta</t>
  </si>
  <si>
    <t>prošívaná vesta</t>
  </si>
  <si>
    <t>bačkory</t>
  </si>
  <si>
    <t>chránič matrace</t>
  </si>
  <si>
    <t>body, overal</t>
  </si>
  <si>
    <t xml:space="preserve">ostatní položky nevyjmenované </t>
  </si>
  <si>
    <t>osuška (velikost minimálně 70 x 140 cm)</t>
  </si>
  <si>
    <t>záclona m2</t>
  </si>
  <si>
    <t>utěrka, ručník obyčejný</t>
  </si>
  <si>
    <t>kapesník, žínka</t>
  </si>
  <si>
    <t>sukně sesterská</t>
  </si>
  <si>
    <t>šaty sesterské</t>
  </si>
  <si>
    <t>mikina</t>
  </si>
  <si>
    <t>šátek, šála, čepice, rukavice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</si>
</sst>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1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vertical="center"/>
    </xf>
    <xf numFmtId="9" fontId="1" fillId="0" borderId="1" xfId="0" applyNumberFormat="1" applyFont="1" applyBorder="1"/>
    <xf numFmtId="0" fontId="2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zoomScale="110" zoomScaleNormal="110" workbookViewId="0">
      <selection activeCell="D94" sqref="D94"/>
    </sheetView>
  </sheetViews>
  <sheetFormatPr defaultRowHeight="15.6" x14ac:dyDescent="0.3"/>
  <cols>
    <col min="1" max="1" width="53.5546875" style="1" customWidth="1"/>
    <col min="2" max="2" width="14.77734375" style="1" customWidth="1"/>
    <col min="3" max="3" width="12.5546875" style="1" customWidth="1"/>
    <col min="4" max="4" width="15.5546875" style="1" customWidth="1"/>
    <col min="5" max="5" width="12" style="1" bestFit="1" customWidth="1"/>
  </cols>
  <sheetData>
    <row r="1" spans="1:5" x14ac:dyDescent="0.3">
      <c r="D1" s="6" t="s">
        <v>56</v>
      </c>
    </row>
    <row r="3" spans="1:5" x14ac:dyDescent="0.3">
      <c r="A3" s="21" t="s">
        <v>43</v>
      </c>
      <c r="B3" s="21"/>
      <c r="C3" s="21"/>
      <c r="D3" s="21"/>
    </row>
    <row r="4" spans="1:5" x14ac:dyDescent="0.3">
      <c r="A4" s="7" t="s">
        <v>42</v>
      </c>
    </row>
    <row r="5" spans="1:5" ht="46.8" x14ac:dyDescent="0.3">
      <c r="A5" s="5" t="s">
        <v>55</v>
      </c>
      <c r="B5" s="2" t="s">
        <v>11</v>
      </c>
      <c r="C5" s="2" t="s">
        <v>12</v>
      </c>
      <c r="D5" s="2" t="s">
        <v>51</v>
      </c>
    </row>
    <row r="6" spans="1:5" s="18" customFormat="1" x14ac:dyDescent="0.3">
      <c r="A6" s="12" t="s">
        <v>0</v>
      </c>
      <c r="B6" s="22">
        <v>14000</v>
      </c>
      <c r="C6" s="17"/>
      <c r="D6" s="17">
        <f>B6*C6</f>
        <v>0</v>
      </c>
      <c r="E6" s="8"/>
    </row>
    <row r="7" spans="1:5" s="18" customFormat="1" x14ac:dyDescent="0.3">
      <c r="A7" s="12" t="s">
        <v>13</v>
      </c>
      <c r="B7" s="22">
        <v>7500</v>
      </c>
      <c r="C7" s="17"/>
      <c r="D7" s="17">
        <f t="shared" ref="D7:D44" si="0">B7*C7</f>
        <v>0</v>
      </c>
      <c r="E7" s="8"/>
    </row>
    <row r="8" spans="1:5" s="18" customFormat="1" x14ac:dyDescent="0.3">
      <c r="A8" s="12" t="s">
        <v>14</v>
      </c>
      <c r="B8" s="22">
        <v>7900</v>
      </c>
      <c r="C8" s="17"/>
      <c r="D8" s="17">
        <f t="shared" si="0"/>
        <v>0</v>
      </c>
      <c r="E8" s="8"/>
    </row>
    <row r="9" spans="1:5" s="18" customFormat="1" x14ac:dyDescent="0.3">
      <c r="A9" s="12" t="s">
        <v>1</v>
      </c>
      <c r="B9" s="22">
        <v>7500</v>
      </c>
      <c r="C9" s="17"/>
      <c r="D9" s="17">
        <f t="shared" si="0"/>
        <v>0</v>
      </c>
      <c r="E9" s="8"/>
    </row>
    <row r="10" spans="1:5" s="18" customFormat="1" x14ac:dyDescent="0.3">
      <c r="A10" s="12" t="s">
        <v>2</v>
      </c>
      <c r="B10" s="22">
        <v>800</v>
      </c>
      <c r="C10" s="17"/>
      <c r="D10" s="17">
        <f t="shared" si="0"/>
        <v>0</v>
      </c>
      <c r="E10" s="8"/>
    </row>
    <row r="11" spans="1:5" s="18" customFormat="1" x14ac:dyDescent="0.3">
      <c r="A11" s="12" t="s">
        <v>3</v>
      </c>
      <c r="B11" s="22">
        <v>200</v>
      </c>
      <c r="C11" s="17"/>
      <c r="D11" s="17">
        <f t="shared" si="0"/>
        <v>0</v>
      </c>
      <c r="E11" s="8"/>
    </row>
    <row r="12" spans="1:5" s="18" customFormat="1" x14ac:dyDescent="0.3">
      <c r="A12" s="12" t="s">
        <v>38</v>
      </c>
      <c r="B12" s="22">
        <v>800</v>
      </c>
      <c r="C12" s="17"/>
      <c r="D12" s="17">
        <f t="shared" si="0"/>
        <v>0</v>
      </c>
      <c r="E12" s="8"/>
    </row>
    <row r="13" spans="1:5" s="18" customFormat="1" x14ac:dyDescent="0.3">
      <c r="A13" s="12" t="s">
        <v>15</v>
      </c>
      <c r="B13" s="22">
        <v>900</v>
      </c>
      <c r="C13" s="17"/>
      <c r="D13" s="17">
        <f t="shared" si="0"/>
        <v>0</v>
      </c>
      <c r="E13" s="8"/>
    </row>
    <row r="14" spans="1:5" s="18" customFormat="1" x14ac:dyDescent="0.3">
      <c r="A14" s="12" t="s">
        <v>16</v>
      </c>
      <c r="B14" s="22">
        <v>150</v>
      </c>
      <c r="C14" s="17"/>
      <c r="D14" s="17">
        <f t="shared" si="0"/>
        <v>0</v>
      </c>
      <c r="E14" s="8"/>
    </row>
    <row r="15" spans="1:5" s="18" customFormat="1" x14ac:dyDescent="0.3">
      <c r="A15" s="12" t="s">
        <v>4</v>
      </c>
      <c r="B15" s="22">
        <v>2900</v>
      </c>
      <c r="C15" s="17"/>
      <c r="D15" s="17">
        <f t="shared" si="0"/>
        <v>0</v>
      </c>
      <c r="E15" s="8"/>
    </row>
    <row r="16" spans="1:5" s="18" customFormat="1" x14ac:dyDescent="0.3">
      <c r="A16" s="12" t="s">
        <v>5</v>
      </c>
      <c r="B16" s="22">
        <v>1000</v>
      </c>
      <c r="C16" s="17"/>
      <c r="D16" s="17">
        <f t="shared" si="0"/>
        <v>0</v>
      </c>
      <c r="E16" s="8"/>
    </row>
    <row r="17" spans="1:5" s="18" customFormat="1" x14ac:dyDescent="0.3">
      <c r="A17" s="12" t="s">
        <v>66</v>
      </c>
      <c r="B17" s="22">
        <v>800</v>
      </c>
      <c r="C17" s="17"/>
      <c r="D17" s="17">
        <f t="shared" si="0"/>
        <v>0</v>
      </c>
      <c r="E17" s="8"/>
    </row>
    <row r="18" spans="1:5" s="18" customFormat="1" x14ac:dyDescent="0.3">
      <c r="A18" s="12" t="s">
        <v>6</v>
      </c>
      <c r="B18" s="22">
        <v>20</v>
      </c>
      <c r="C18" s="17"/>
      <c r="D18" s="17">
        <f t="shared" si="0"/>
        <v>0</v>
      </c>
      <c r="E18" s="8"/>
    </row>
    <row r="19" spans="1:5" s="18" customFormat="1" x14ac:dyDescent="0.3">
      <c r="A19" s="12" t="s">
        <v>17</v>
      </c>
      <c r="B19" s="22">
        <v>260</v>
      </c>
      <c r="C19" s="17"/>
      <c r="D19" s="17">
        <f t="shared" si="0"/>
        <v>0</v>
      </c>
      <c r="E19" s="8"/>
    </row>
    <row r="20" spans="1:5" s="18" customFormat="1" x14ac:dyDescent="0.3">
      <c r="A20" s="12" t="s">
        <v>7</v>
      </c>
      <c r="B20" s="22">
        <v>80</v>
      </c>
      <c r="C20" s="17"/>
      <c r="D20" s="17">
        <f t="shared" si="0"/>
        <v>0</v>
      </c>
      <c r="E20" s="8"/>
    </row>
    <row r="21" spans="1:5" s="18" customFormat="1" x14ac:dyDescent="0.3">
      <c r="A21" s="12" t="s">
        <v>9</v>
      </c>
      <c r="B21" s="22">
        <v>20</v>
      </c>
      <c r="C21" s="17"/>
      <c r="D21" s="17">
        <f t="shared" si="0"/>
        <v>0</v>
      </c>
      <c r="E21" s="8"/>
    </row>
    <row r="22" spans="1:5" s="18" customFormat="1" x14ac:dyDescent="0.3">
      <c r="A22" s="13" t="s">
        <v>10</v>
      </c>
      <c r="B22" s="22">
        <v>20</v>
      </c>
      <c r="C22" s="17"/>
      <c r="D22" s="17">
        <f t="shared" si="0"/>
        <v>0</v>
      </c>
      <c r="E22" s="8"/>
    </row>
    <row r="23" spans="1:5" s="18" customFormat="1" x14ac:dyDescent="0.3">
      <c r="A23" s="12" t="s">
        <v>24</v>
      </c>
      <c r="B23" s="22">
        <v>6500</v>
      </c>
      <c r="C23" s="17"/>
      <c r="D23" s="17">
        <f t="shared" si="0"/>
        <v>0</v>
      </c>
      <c r="E23" s="8"/>
    </row>
    <row r="24" spans="1:5" s="18" customFormat="1" x14ac:dyDescent="0.3">
      <c r="A24" s="12" t="s">
        <v>23</v>
      </c>
      <c r="B24" s="22">
        <v>3100</v>
      </c>
      <c r="C24" s="17"/>
      <c r="D24" s="17">
        <f t="shared" si="0"/>
        <v>0</v>
      </c>
      <c r="E24" s="8"/>
    </row>
    <row r="25" spans="1:5" s="18" customFormat="1" x14ac:dyDescent="0.3">
      <c r="A25" s="12" t="s">
        <v>25</v>
      </c>
      <c r="B25" s="22">
        <v>12000</v>
      </c>
      <c r="C25" s="17"/>
      <c r="D25" s="17">
        <f t="shared" si="0"/>
        <v>0</v>
      </c>
      <c r="E25" s="8"/>
    </row>
    <row r="26" spans="1:5" s="18" customFormat="1" x14ac:dyDescent="0.3">
      <c r="A26" s="12" t="s">
        <v>26</v>
      </c>
      <c r="B26" s="22">
        <v>1500</v>
      </c>
      <c r="C26" s="17"/>
      <c r="D26" s="17">
        <f t="shared" si="0"/>
        <v>0</v>
      </c>
      <c r="E26" s="8"/>
    </row>
    <row r="27" spans="1:5" s="18" customFormat="1" x14ac:dyDescent="0.3">
      <c r="A27" s="12" t="s">
        <v>18</v>
      </c>
      <c r="B27" s="22">
        <v>150</v>
      </c>
      <c r="C27" s="17"/>
      <c r="D27" s="17">
        <f t="shared" si="0"/>
        <v>0</v>
      </c>
      <c r="E27" s="8"/>
    </row>
    <row r="28" spans="1:5" s="18" customFormat="1" x14ac:dyDescent="0.3">
      <c r="A28" s="12" t="s">
        <v>19</v>
      </c>
      <c r="B28" s="22">
        <v>500</v>
      </c>
      <c r="C28" s="17"/>
      <c r="D28" s="17">
        <f t="shared" si="0"/>
        <v>0</v>
      </c>
      <c r="E28" s="8"/>
    </row>
    <row r="29" spans="1:5" s="18" customFormat="1" ht="31.2" x14ac:dyDescent="0.3">
      <c r="A29" s="12" t="s">
        <v>29</v>
      </c>
      <c r="B29" s="22">
        <v>8800</v>
      </c>
      <c r="C29" s="17"/>
      <c r="D29" s="17">
        <f t="shared" si="0"/>
        <v>0</v>
      </c>
      <c r="E29" s="8"/>
    </row>
    <row r="30" spans="1:5" s="18" customFormat="1" x14ac:dyDescent="0.3">
      <c r="A30" s="12" t="s">
        <v>20</v>
      </c>
      <c r="B30" s="22">
        <v>10400</v>
      </c>
      <c r="C30" s="17"/>
      <c r="D30" s="17">
        <f t="shared" si="0"/>
        <v>0</v>
      </c>
      <c r="E30" s="8"/>
    </row>
    <row r="31" spans="1:5" s="18" customFormat="1" x14ac:dyDescent="0.3">
      <c r="A31" s="12" t="s">
        <v>27</v>
      </c>
      <c r="B31" s="22">
        <v>150</v>
      </c>
      <c r="C31" s="17"/>
      <c r="D31" s="17">
        <f t="shared" si="0"/>
        <v>0</v>
      </c>
      <c r="E31" s="8"/>
    </row>
    <row r="32" spans="1:5" s="18" customFormat="1" x14ac:dyDescent="0.3">
      <c r="A32" s="12" t="s">
        <v>72</v>
      </c>
      <c r="B32" s="22">
        <v>100</v>
      </c>
      <c r="C32" s="17"/>
      <c r="D32" s="17">
        <f t="shared" si="0"/>
        <v>0</v>
      </c>
      <c r="E32" s="8"/>
    </row>
    <row r="33" spans="1:5" s="18" customFormat="1" x14ac:dyDescent="0.3">
      <c r="A33" s="14" t="s">
        <v>57</v>
      </c>
      <c r="B33" s="22">
        <v>5000</v>
      </c>
      <c r="C33" s="17"/>
      <c r="D33" s="17">
        <f t="shared" si="0"/>
        <v>0</v>
      </c>
      <c r="E33" s="8"/>
    </row>
    <row r="34" spans="1:5" s="18" customFormat="1" x14ac:dyDescent="0.3">
      <c r="A34" s="12" t="s">
        <v>8</v>
      </c>
      <c r="B34" s="22">
        <v>15300</v>
      </c>
      <c r="C34" s="17"/>
      <c r="D34" s="17">
        <f t="shared" si="0"/>
        <v>0</v>
      </c>
      <c r="E34" s="8"/>
    </row>
    <row r="35" spans="1:5" s="18" customFormat="1" x14ac:dyDescent="0.3">
      <c r="A35" s="12" t="s">
        <v>65</v>
      </c>
      <c r="B35" s="22">
        <v>3000</v>
      </c>
      <c r="C35" s="17"/>
      <c r="D35" s="17">
        <f t="shared" si="0"/>
        <v>0</v>
      </c>
      <c r="E35" s="8"/>
    </row>
    <row r="36" spans="1:5" s="18" customFormat="1" x14ac:dyDescent="0.3">
      <c r="A36" s="12" t="s">
        <v>28</v>
      </c>
      <c r="B36" s="22">
        <v>1800</v>
      </c>
      <c r="C36" s="17"/>
      <c r="D36" s="17">
        <f t="shared" si="0"/>
        <v>0</v>
      </c>
      <c r="E36" s="8"/>
    </row>
    <row r="37" spans="1:5" s="18" customFormat="1" x14ac:dyDescent="0.3">
      <c r="A37" s="12" t="s">
        <v>58</v>
      </c>
      <c r="B37" s="22">
        <v>100</v>
      </c>
      <c r="C37" s="17"/>
      <c r="D37" s="17">
        <f t="shared" si="0"/>
        <v>0</v>
      </c>
      <c r="E37" s="8"/>
    </row>
    <row r="38" spans="1:5" s="18" customFormat="1" x14ac:dyDescent="0.3">
      <c r="A38" s="12" t="s">
        <v>59</v>
      </c>
      <c r="B38" s="22">
        <v>510</v>
      </c>
      <c r="C38" s="17"/>
      <c r="D38" s="17">
        <f t="shared" si="0"/>
        <v>0</v>
      </c>
      <c r="E38" s="8"/>
    </row>
    <row r="39" spans="1:5" s="18" customFormat="1" x14ac:dyDescent="0.3">
      <c r="A39" s="12" t="s">
        <v>60</v>
      </c>
      <c r="B39" s="22">
        <v>30</v>
      </c>
      <c r="C39" s="17"/>
      <c r="D39" s="17">
        <f t="shared" si="0"/>
        <v>0</v>
      </c>
      <c r="E39" s="8"/>
    </row>
    <row r="40" spans="1:5" s="18" customFormat="1" x14ac:dyDescent="0.3">
      <c r="A40" s="12" t="s">
        <v>61</v>
      </c>
      <c r="B40" s="22">
        <v>150</v>
      </c>
      <c r="C40" s="17"/>
      <c r="D40" s="17">
        <f t="shared" si="0"/>
        <v>0</v>
      </c>
      <c r="E40" s="8"/>
    </row>
    <row r="41" spans="1:5" s="18" customFormat="1" x14ac:dyDescent="0.3">
      <c r="A41" s="12" t="s">
        <v>46</v>
      </c>
      <c r="B41" s="22">
        <v>59000</v>
      </c>
      <c r="C41" s="17"/>
      <c r="D41" s="17">
        <f t="shared" si="0"/>
        <v>0</v>
      </c>
      <c r="E41" s="8"/>
    </row>
    <row r="42" spans="1:5" s="18" customFormat="1" x14ac:dyDescent="0.3">
      <c r="A42" s="12" t="s">
        <v>62</v>
      </c>
      <c r="B42" s="22">
        <v>50</v>
      </c>
      <c r="C42" s="17"/>
      <c r="D42" s="17">
        <f t="shared" si="0"/>
        <v>0</v>
      </c>
      <c r="E42" s="8"/>
    </row>
    <row r="43" spans="1:5" s="18" customFormat="1" x14ac:dyDescent="0.3">
      <c r="A43" s="12" t="s">
        <v>63</v>
      </c>
      <c r="B43" s="22">
        <v>7000</v>
      </c>
      <c r="C43" s="17"/>
      <c r="D43" s="17">
        <f t="shared" si="0"/>
        <v>0</v>
      </c>
      <c r="E43" s="8"/>
    </row>
    <row r="44" spans="1:5" s="18" customFormat="1" x14ac:dyDescent="0.3">
      <c r="A44" s="12" t="s">
        <v>64</v>
      </c>
      <c r="B44" s="22">
        <v>4200</v>
      </c>
      <c r="C44" s="17"/>
      <c r="D44" s="17">
        <f t="shared" si="0"/>
        <v>0</v>
      </c>
      <c r="E44" s="8"/>
    </row>
    <row r="45" spans="1:5" x14ac:dyDescent="0.3">
      <c r="A45" s="8"/>
    </row>
    <row r="46" spans="1:5" x14ac:dyDescent="0.3">
      <c r="A46" s="7" t="s">
        <v>44</v>
      </c>
    </row>
    <row r="47" spans="1:5" ht="46.8" x14ac:dyDescent="0.3">
      <c r="A47" s="5" t="s">
        <v>36</v>
      </c>
      <c r="B47" s="2" t="s">
        <v>11</v>
      </c>
      <c r="C47" s="2" t="s">
        <v>12</v>
      </c>
      <c r="D47" s="2" t="s">
        <v>51</v>
      </c>
    </row>
    <row r="48" spans="1:5" s="18" customFormat="1" x14ac:dyDescent="0.3">
      <c r="A48" s="12" t="s">
        <v>30</v>
      </c>
      <c r="B48" s="22">
        <v>1200</v>
      </c>
      <c r="C48" s="17"/>
      <c r="D48" s="17">
        <f t="shared" ref="D48:D61" si="1">B48*C48</f>
        <v>0</v>
      </c>
      <c r="E48" s="8"/>
    </row>
    <row r="49" spans="1:5" s="18" customFormat="1" x14ac:dyDescent="0.3">
      <c r="A49" s="12" t="s">
        <v>31</v>
      </c>
      <c r="B49" s="22">
        <v>100</v>
      </c>
      <c r="C49" s="17"/>
      <c r="D49" s="17">
        <f t="shared" si="1"/>
        <v>0</v>
      </c>
      <c r="E49" s="8"/>
    </row>
    <row r="50" spans="1:5" s="18" customFormat="1" x14ac:dyDescent="0.3">
      <c r="A50" s="12" t="s">
        <v>32</v>
      </c>
      <c r="B50" s="22">
        <v>1500</v>
      </c>
      <c r="C50" s="17"/>
      <c r="D50" s="17">
        <f t="shared" si="1"/>
        <v>0</v>
      </c>
      <c r="E50" s="8"/>
    </row>
    <row r="51" spans="1:5" s="18" customFormat="1" x14ac:dyDescent="0.3">
      <c r="A51" s="14" t="s">
        <v>69</v>
      </c>
      <c r="B51" s="22">
        <v>100</v>
      </c>
      <c r="C51" s="17"/>
      <c r="D51" s="17">
        <f t="shared" si="1"/>
        <v>0</v>
      </c>
      <c r="E51" s="8"/>
    </row>
    <row r="52" spans="1:5" s="18" customFormat="1" x14ac:dyDescent="0.3">
      <c r="A52" s="14" t="s">
        <v>70</v>
      </c>
      <c r="B52" s="22">
        <v>80</v>
      </c>
      <c r="C52" s="17"/>
      <c r="D52" s="17">
        <f t="shared" si="1"/>
        <v>0</v>
      </c>
      <c r="E52" s="8"/>
    </row>
    <row r="53" spans="1:5" s="18" customFormat="1" x14ac:dyDescent="0.3">
      <c r="A53" s="12" t="s">
        <v>37</v>
      </c>
      <c r="B53" s="22">
        <v>500</v>
      </c>
      <c r="C53" s="17"/>
      <c r="D53" s="17">
        <f t="shared" si="1"/>
        <v>0</v>
      </c>
      <c r="E53" s="8"/>
    </row>
    <row r="54" spans="1:5" s="18" customFormat="1" x14ac:dyDescent="0.3">
      <c r="A54" s="12" t="s">
        <v>19</v>
      </c>
      <c r="B54" s="22">
        <v>650</v>
      </c>
      <c r="C54" s="17"/>
      <c r="D54" s="17">
        <f t="shared" si="1"/>
        <v>0</v>
      </c>
      <c r="E54" s="8"/>
    </row>
    <row r="55" spans="1:5" s="18" customFormat="1" x14ac:dyDescent="0.3">
      <c r="A55" s="12" t="s">
        <v>60</v>
      </c>
      <c r="B55" s="22">
        <v>100</v>
      </c>
      <c r="C55" s="17"/>
      <c r="D55" s="17">
        <f t="shared" si="1"/>
        <v>0</v>
      </c>
      <c r="E55" s="8"/>
    </row>
    <row r="56" spans="1:5" s="18" customFormat="1" x14ac:dyDescent="0.3">
      <c r="A56" s="12" t="s">
        <v>71</v>
      </c>
      <c r="B56" s="22">
        <v>300</v>
      </c>
      <c r="C56" s="17"/>
      <c r="D56" s="17">
        <f t="shared" si="1"/>
        <v>0</v>
      </c>
      <c r="E56" s="8"/>
    </row>
    <row r="57" spans="1:5" s="18" customFormat="1" x14ac:dyDescent="0.3">
      <c r="A57" s="12" t="s">
        <v>21</v>
      </c>
      <c r="B57" s="22">
        <v>60</v>
      </c>
      <c r="C57" s="17"/>
      <c r="D57" s="17">
        <f t="shared" si="1"/>
        <v>0</v>
      </c>
      <c r="E57" s="8"/>
    </row>
    <row r="58" spans="1:5" s="18" customFormat="1" x14ac:dyDescent="0.3">
      <c r="A58" s="12" t="s">
        <v>34</v>
      </c>
      <c r="B58" s="22">
        <v>1300</v>
      </c>
      <c r="C58" s="17"/>
      <c r="D58" s="17">
        <f t="shared" si="1"/>
        <v>0</v>
      </c>
      <c r="E58" s="8"/>
    </row>
    <row r="59" spans="1:5" s="18" customFormat="1" x14ac:dyDescent="0.3">
      <c r="A59" s="12" t="s">
        <v>35</v>
      </c>
      <c r="B59" s="22">
        <v>50</v>
      </c>
      <c r="C59" s="17"/>
      <c r="D59" s="17">
        <f t="shared" si="1"/>
        <v>0</v>
      </c>
      <c r="E59" s="8"/>
    </row>
    <row r="60" spans="1:5" s="18" customFormat="1" x14ac:dyDescent="0.3">
      <c r="A60" s="12" t="s">
        <v>33</v>
      </c>
      <c r="B60" s="22">
        <v>50</v>
      </c>
      <c r="C60" s="17"/>
      <c r="D60" s="17">
        <f t="shared" si="1"/>
        <v>0</v>
      </c>
      <c r="E60" s="8"/>
    </row>
    <row r="61" spans="1:5" s="18" customFormat="1" ht="31.2" x14ac:dyDescent="0.3">
      <c r="A61" s="12" t="s">
        <v>54</v>
      </c>
      <c r="B61" s="22">
        <v>100</v>
      </c>
      <c r="C61" s="17"/>
      <c r="D61" s="17">
        <f t="shared" si="1"/>
        <v>0</v>
      </c>
      <c r="E61" s="8"/>
    </row>
    <row r="62" spans="1:5" s="18" customFormat="1" x14ac:dyDescent="0.3">
      <c r="A62" s="16"/>
      <c r="B62" s="15"/>
      <c r="C62" s="8"/>
      <c r="D62" s="19"/>
      <c r="E62" s="8"/>
    </row>
    <row r="63" spans="1:5" x14ac:dyDescent="0.3">
      <c r="A63" s="7" t="s">
        <v>45</v>
      </c>
    </row>
    <row r="64" spans="1:5" ht="46.8" x14ac:dyDescent="0.3">
      <c r="A64" s="5" t="s">
        <v>53</v>
      </c>
      <c r="B64" s="2" t="s">
        <v>11</v>
      </c>
      <c r="C64" s="2" t="s">
        <v>12</v>
      </c>
      <c r="D64" s="2" t="s">
        <v>51</v>
      </c>
    </row>
    <row r="65" spans="1:4" x14ac:dyDescent="0.3">
      <c r="A65" s="12" t="s">
        <v>0</v>
      </c>
      <c r="B65" s="22">
        <v>40</v>
      </c>
      <c r="C65" s="17"/>
      <c r="D65" s="17">
        <f t="shared" ref="D65:D85" si="2">B65*C65</f>
        <v>0</v>
      </c>
    </row>
    <row r="66" spans="1:4" x14ac:dyDescent="0.3">
      <c r="A66" s="12" t="s">
        <v>13</v>
      </c>
      <c r="B66" s="22">
        <v>10</v>
      </c>
      <c r="C66" s="17"/>
      <c r="D66" s="17">
        <f t="shared" si="2"/>
        <v>0</v>
      </c>
    </row>
    <row r="67" spans="1:4" x14ac:dyDescent="0.3">
      <c r="A67" s="12" t="s">
        <v>14</v>
      </c>
      <c r="B67" s="22">
        <v>30</v>
      </c>
      <c r="C67" s="17"/>
      <c r="D67" s="17">
        <f t="shared" si="2"/>
        <v>0</v>
      </c>
    </row>
    <row r="68" spans="1:4" x14ac:dyDescent="0.3">
      <c r="A68" s="12" t="s">
        <v>1</v>
      </c>
      <c r="B68" s="22">
        <v>30</v>
      </c>
      <c r="C68" s="17"/>
      <c r="D68" s="17">
        <f t="shared" si="2"/>
        <v>0</v>
      </c>
    </row>
    <row r="69" spans="1:4" x14ac:dyDescent="0.3">
      <c r="A69" s="12" t="s">
        <v>2</v>
      </c>
      <c r="B69" s="22">
        <v>10</v>
      </c>
      <c r="C69" s="17"/>
      <c r="D69" s="17">
        <f t="shared" si="2"/>
        <v>0</v>
      </c>
    </row>
    <row r="70" spans="1:4" x14ac:dyDescent="0.3">
      <c r="A70" s="12" t="s">
        <v>3</v>
      </c>
      <c r="B70" s="22">
        <v>10</v>
      </c>
      <c r="C70" s="17"/>
      <c r="D70" s="17">
        <f t="shared" si="2"/>
        <v>0</v>
      </c>
    </row>
    <row r="71" spans="1:4" x14ac:dyDescent="0.3">
      <c r="A71" s="12" t="s">
        <v>38</v>
      </c>
      <c r="B71" s="22">
        <v>30</v>
      </c>
      <c r="C71" s="17"/>
      <c r="D71" s="17">
        <f t="shared" si="2"/>
        <v>0</v>
      </c>
    </row>
    <row r="72" spans="1:4" x14ac:dyDescent="0.3">
      <c r="A72" s="12" t="s">
        <v>15</v>
      </c>
      <c r="B72" s="22">
        <v>130</v>
      </c>
      <c r="C72" s="17"/>
      <c r="D72" s="17">
        <f t="shared" si="2"/>
        <v>0</v>
      </c>
    </row>
    <row r="73" spans="1:4" x14ac:dyDescent="0.3">
      <c r="A73" s="12" t="s">
        <v>5</v>
      </c>
      <c r="B73" s="22">
        <v>20</v>
      </c>
      <c r="C73" s="17"/>
      <c r="D73" s="17">
        <f t="shared" si="2"/>
        <v>0</v>
      </c>
    </row>
    <row r="74" spans="1:4" x14ac:dyDescent="0.3">
      <c r="A74" s="12" t="s">
        <v>67</v>
      </c>
      <c r="B74" s="22">
        <v>50</v>
      </c>
      <c r="C74" s="17"/>
      <c r="D74" s="17">
        <f t="shared" si="2"/>
        <v>0</v>
      </c>
    </row>
    <row r="75" spans="1:4" x14ac:dyDescent="0.3">
      <c r="A75" s="12" t="s">
        <v>8</v>
      </c>
      <c r="B75" s="22">
        <v>10</v>
      </c>
      <c r="C75" s="17"/>
      <c r="D75" s="17">
        <f t="shared" si="2"/>
        <v>0</v>
      </c>
    </row>
    <row r="76" spans="1:4" x14ac:dyDescent="0.3">
      <c r="A76" s="12" t="s">
        <v>24</v>
      </c>
      <c r="B76" s="22">
        <v>20</v>
      </c>
      <c r="C76" s="17"/>
      <c r="D76" s="17">
        <f t="shared" si="2"/>
        <v>0</v>
      </c>
    </row>
    <row r="77" spans="1:4" x14ac:dyDescent="0.3">
      <c r="A77" s="12" t="s">
        <v>23</v>
      </c>
      <c r="B77" s="22">
        <v>10</v>
      </c>
      <c r="C77" s="17"/>
      <c r="D77" s="17">
        <f t="shared" si="2"/>
        <v>0</v>
      </c>
    </row>
    <row r="78" spans="1:4" x14ac:dyDescent="0.3">
      <c r="A78" s="12" t="s">
        <v>25</v>
      </c>
      <c r="B78" s="22">
        <v>10</v>
      </c>
      <c r="C78" s="17"/>
      <c r="D78" s="17">
        <f t="shared" si="2"/>
        <v>0</v>
      </c>
    </row>
    <row r="79" spans="1:4" x14ac:dyDescent="0.3">
      <c r="A79" s="12" t="s">
        <v>26</v>
      </c>
      <c r="B79" s="22">
        <v>20</v>
      </c>
      <c r="C79" s="17"/>
      <c r="D79" s="17">
        <f t="shared" si="2"/>
        <v>0</v>
      </c>
    </row>
    <row r="80" spans="1:4" ht="31.2" x14ac:dyDescent="0.3">
      <c r="A80" s="12" t="s">
        <v>29</v>
      </c>
      <c r="B80" s="22">
        <v>10</v>
      </c>
      <c r="C80" s="17"/>
      <c r="D80" s="17">
        <f t="shared" si="2"/>
        <v>0</v>
      </c>
    </row>
    <row r="81" spans="1:5" x14ac:dyDescent="0.3">
      <c r="A81" s="12" t="s">
        <v>20</v>
      </c>
      <c r="B81" s="22">
        <v>10</v>
      </c>
      <c r="C81" s="17"/>
      <c r="D81" s="17">
        <f t="shared" si="2"/>
        <v>0</v>
      </c>
    </row>
    <row r="82" spans="1:5" x14ac:dyDescent="0.3">
      <c r="A82" s="14" t="s">
        <v>68</v>
      </c>
      <c r="B82" s="22">
        <v>10</v>
      </c>
      <c r="C82" s="17"/>
      <c r="D82" s="17">
        <f t="shared" si="2"/>
        <v>0</v>
      </c>
    </row>
    <row r="83" spans="1:5" x14ac:dyDescent="0.3">
      <c r="A83" s="12" t="s">
        <v>28</v>
      </c>
      <c r="B83" s="22">
        <v>20</v>
      </c>
      <c r="C83" s="17"/>
      <c r="D83" s="17">
        <f t="shared" si="2"/>
        <v>0</v>
      </c>
    </row>
    <row r="84" spans="1:5" x14ac:dyDescent="0.3">
      <c r="A84" s="12" t="s">
        <v>46</v>
      </c>
      <c r="B84" s="22">
        <v>10</v>
      </c>
      <c r="C84" s="17"/>
      <c r="D84" s="17">
        <f t="shared" si="2"/>
        <v>0</v>
      </c>
    </row>
    <row r="85" spans="1:5" x14ac:dyDescent="0.3">
      <c r="A85" s="12" t="s">
        <v>22</v>
      </c>
      <c r="B85" s="22">
        <v>20</v>
      </c>
      <c r="C85" s="17"/>
      <c r="D85" s="17">
        <f t="shared" si="2"/>
        <v>0</v>
      </c>
    </row>
    <row r="86" spans="1:5" x14ac:dyDescent="0.3">
      <c r="A86" s="8"/>
      <c r="B86" s="15"/>
      <c r="D86" s="11"/>
    </row>
    <row r="87" spans="1:5" x14ac:dyDescent="0.3">
      <c r="A87" s="9" t="s">
        <v>47</v>
      </c>
    </row>
    <row r="88" spans="1:5" ht="46.8" x14ac:dyDescent="0.3">
      <c r="A88" s="5" t="s">
        <v>48</v>
      </c>
      <c r="B88" s="2" t="s">
        <v>50</v>
      </c>
      <c r="C88" s="2" t="s">
        <v>12</v>
      </c>
      <c r="D88" s="2" t="s">
        <v>52</v>
      </c>
    </row>
    <row r="89" spans="1:5" x14ac:dyDescent="0.3">
      <c r="A89" s="3" t="s">
        <v>49</v>
      </c>
      <c r="B89" s="4">
        <v>156</v>
      </c>
      <c r="C89" s="17"/>
      <c r="D89" s="17">
        <f t="shared" ref="D89" si="3">B89*C89</f>
        <v>0</v>
      </c>
    </row>
    <row r="90" spans="1:5" x14ac:dyDescent="0.3">
      <c r="A90" s="8"/>
    </row>
    <row r="92" spans="1:5" x14ac:dyDescent="0.3">
      <c r="C92" s="6" t="s">
        <v>41</v>
      </c>
      <c r="D92" s="10">
        <f>SUM(D6:D89)</f>
        <v>0</v>
      </c>
      <c r="E92" s="11"/>
    </row>
    <row r="93" spans="1:5" x14ac:dyDescent="0.3">
      <c r="C93" s="6" t="s">
        <v>39</v>
      </c>
      <c r="D93" s="20">
        <v>0.21</v>
      </c>
    </row>
    <row r="94" spans="1:5" x14ac:dyDescent="0.3">
      <c r="C94" s="6" t="s">
        <v>40</v>
      </c>
      <c r="D94" s="10">
        <f>D92*(1+D93)</f>
        <v>0</v>
      </c>
    </row>
  </sheetData>
  <mergeCells count="1">
    <mergeCell ref="A3:D3"/>
  </mergeCells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Ředitel</dc:creator>
  <cp:lastModifiedBy>DDST reditel</cp:lastModifiedBy>
  <cp:lastPrinted>2022-09-19T11:21:15Z</cp:lastPrinted>
  <dcterms:created xsi:type="dcterms:W3CDTF">2019-11-20T14:29:30Z</dcterms:created>
  <dcterms:modified xsi:type="dcterms:W3CDTF">2025-10-29T20:31:43Z</dcterms:modified>
</cp:coreProperties>
</file>