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Kaderabkova\Desktop\Nové podlahy tanečního sálu - Dům kultury (budova A)\ZD\"/>
    </mc:Choice>
  </mc:AlternateContent>
  <xr:revisionPtr revIDLastSave="0" documentId="13_ncr:1_{1A9F42BD-C0B4-49CE-9552-5E8CD81BB9B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Výkaz výměr" sheetId="1" r:id="rId1"/>
  </sheets>
  <definedNames>
    <definedName name="_xlnm.Print_Area" localSheetId="0">'Výkaz výměr'!$A$1:$G$63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9" i="1" l="1"/>
  <c r="G60" i="1"/>
  <c r="G61" i="1"/>
  <c r="G38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F62" i="1" l="1"/>
</calcChain>
</file>

<file path=xl/sharedStrings.xml><?xml version="1.0" encoding="utf-8"?>
<sst xmlns="http://schemas.openxmlformats.org/spreadsheetml/2006/main" count="184" uniqueCount="97">
  <si>
    <t>Předmět zakázky: Kompletní dodávka a montáž dřevěných podlah, včetně demontáže stávajících podlah, přípravy podkladu, povrchové úpravy a souvisejících prací</t>
  </si>
  <si>
    <t>Položka</t>
  </si>
  <si>
    <t>Popis</t>
  </si>
  <si>
    <t>MJ</t>
  </si>
  <si>
    <t>Množství</t>
  </si>
  <si>
    <t>1.1</t>
  </si>
  <si>
    <t>Demontáž stávajících podlah</t>
  </si>
  <si>
    <t>Demontáž stávajících podlahových krytin včetně lišt, soklů a separačních vrstev, odvoz a ekologická likvidace odpadu</t>
  </si>
  <si>
    <t>m²</t>
  </si>
  <si>
    <t>1.2</t>
  </si>
  <si>
    <t>Úprava podkladu po demontáži</t>
  </si>
  <si>
    <t>Očištění podkladu, lokální vysprávky, vyrovnání nerovností, příprava pro pokládku nové podlahy (dle ČSN, max. 2 mm / 2 m)</t>
  </si>
  <si>
    <t>1.3</t>
  </si>
  <si>
    <t>Měření vlhkosti podkladu</t>
  </si>
  <si>
    <t>CM metoda – beton max. 2,0 %, Anhydrit max. 0,5 %, včetně protokolu do stavebního deníku</t>
  </si>
  <si>
    <t>soubor</t>
  </si>
  <si>
    <t>2.1</t>
  </si>
  <si>
    <t>Parkety – Hlavní sál</t>
  </si>
  <si>
    <t>Dubové vlysy 400 × 50 × 22 mm, třída Natur/Výběr, certifikace FSC/PEFC, lepené na tvrdě elastické lepidlo EC1 Plus</t>
  </si>
  <si>
    <t>2.2</t>
  </si>
  <si>
    <t>Parkety – Velké přísálí</t>
  </si>
  <si>
    <t>2.3</t>
  </si>
  <si>
    <t>Parkety – Malé přísálí</t>
  </si>
  <si>
    <t>2.4</t>
  </si>
  <si>
    <t>Dubové prkno tř. A, tl. 21 mm, včetně montáže</t>
  </si>
  <si>
    <t>2.5</t>
  </si>
  <si>
    <t>Schody mezi Hlavním sálem a Velkým přísálím</t>
  </si>
  <si>
    <t>2.6</t>
  </si>
  <si>
    <t>Schody mezi Velkým přísálím a Malým přísálím</t>
  </si>
  <si>
    <t>Pódium – nové</t>
  </si>
  <si>
    <t>Smrkové prkno 40 × 195 mm, kvalita AB, montáž na polštáře</t>
  </si>
  <si>
    <t>3.1</t>
  </si>
  <si>
    <t>Ostění pódia – renovace</t>
  </si>
  <si>
    <t>Broušení bezprašnou technologií (odsávání třídy M), celoplošné tmelení, lakování</t>
  </si>
  <si>
    <t>3.2</t>
  </si>
  <si>
    <t>Schody pódia – renovace</t>
  </si>
  <si>
    <t>Broušení, tmelení, lakování</t>
  </si>
  <si>
    <t>4.1</t>
  </si>
  <si>
    <t>Broušení nových podlah</t>
  </si>
  <si>
    <t>Strojní broušení s integrovaným odsáváním (HEPA), bezprašné provedení</t>
  </si>
  <si>
    <t>4.2</t>
  </si>
  <si>
    <t>Celoplošné tmelení</t>
  </si>
  <si>
    <t>Směs pojiva a jemného dřevného prachu, vysoká pružnost, odolnost proti drolení</t>
  </si>
  <si>
    <t>5.1</t>
  </si>
  <si>
    <t>Základní lak</t>
  </si>
  <si>
    <t>Zamezení bočnímu slepení hran vlysů, certifikace EC1 Plus</t>
  </si>
  <si>
    <t>5.2</t>
  </si>
  <si>
    <t>Vrchní lak – Hlavní sál</t>
  </si>
  <si>
    <t>Dvousložkový vodní lak pro extrémní zátěž, polomat, protiskluznost 0,4–0,6, odolnost proti oděru max. úbytek hmotnosti 15 mg/100 otáček (Taber test)</t>
  </si>
  <si>
    <t>5.3</t>
  </si>
  <si>
    <t>Vrchní lak – Velké přísálí</t>
  </si>
  <si>
    <t>5.4</t>
  </si>
  <si>
    <t>Vrchní lak – Malé přísálí</t>
  </si>
  <si>
    <t>5.5</t>
  </si>
  <si>
    <t>Dvousložkový vodní lak, hluboký mat (antireflexní), protiskluznost 0,4–0,6, odolnost proti oděru max. úbytek hmotnosti 15 mg/100 otáček (Taber test)</t>
  </si>
  <si>
    <t>Hlavní sál</t>
  </si>
  <si>
    <t>Velké přísálí</t>
  </si>
  <si>
    <t>Malé přísálí</t>
  </si>
  <si>
    <t>Pódium nové</t>
  </si>
  <si>
    <t>Renovace (ostění + schody pódia)</t>
  </si>
  <si>
    <t>Celkem řešené plochy (bez rozlišení technologie)</t>
  </si>
  <si>
    <t>Poznámka: Veškeré materiály musí splňovat požadavky ČSN EN 13226, ČSN 74 4507 a EN ISO 5470‑1. Dodavatel doloží veškeré atesty, certifikace a protokoly o měření vlhkosti.</t>
  </si>
  <si>
    <t>Jedn. cena</t>
  </si>
  <si>
    <t>Cena celkem</t>
  </si>
  <si>
    <t>Demontáž stávajících podlah vč. likvidace</t>
  </si>
  <si>
    <t>Měření vlhkosti podkladu (CM metoda)</t>
  </si>
  <si>
    <t>Parkety – Hlavní sál, dodávka a montáž</t>
  </si>
  <si>
    <t>Parkety – Velké přísálí, dodávka a montáž</t>
  </si>
  <si>
    <t>Parkety – Malé přísálí, dodávka a montáž</t>
  </si>
  <si>
    <t>Schody mezi Hlavním sálem a Velkým přísálím, dodávka a montáž</t>
  </si>
  <si>
    <t>Schody mezi Velkým přísálím a Malým přísálím, dodávka a montáž</t>
  </si>
  <si>
    <t>Pódium – nové, dodávka a montáž</t>
  </si>
  <si>
    <t>CELKEM</t>
  </si>
  <si>
    <t>Poznámka: Uchazeč doplní jednotkové ceny a celkové ceny. Rozpočet musí být podepsán a předložen jako součást nabídky.</t>
  </si>
  <si>
    <t xml:space="preserve">3. </t>
  </si>
  <si>
    <t>Renovace stávajících dřevěných prvků</t>
  </si>
  <si>
    <t xml:space="preserve">2. </t>
  </si>
  <si>
    <t>Nové podlahy – dodávka a montáž</t>
  </si>
  <si>
    <t xml:space="preserve">1. </t>
  </si>
  <si>
    <t>Demontáže a přípravné práce</t>
  </si>
  <si>
    <t xml:space="preserve">6. </t>
  </si>
  <si>
    <t>Souhrn výměr (kontrolní)</t>
  </si>
  <si>
    <t>7.</t>
  </si>
  <si>
    <t>Rozpočet</t>
  </si>
  <si>
    <t xml:space="preserve">4. </t>
  </si>
  <si>
    <t>Broušení a tmelení nových podlah</t>
  </si>
  <si>
    <t xml:space="preserve">5. </t>
  </si>
  <si>
    <t>VÝKAZ VÝMĚR / podlahy Dům kultury, objekt A, 3. NP</t>
  </si>
  <si>
    <t>Schody - nové / Hl. sál - Velké přísálí</t>
  </si>
  <si>
    <t>Schody - nové / Velké - Malé přísálí</t>
  </si>
  <si>
    <t>Vrchní lak – Pódium</t>
  </si>
  <si>
    <t>Vrchní lak – Pódium nové</t>
  </si>
  <si>
    <t>5.6</t>
  </si>
  <si>
    <t>5.7</t>
  </si>
  <si>
    <t>Vrchní lak – Schody nové / Hl. sál - Velké přísálí</t>
  </si>
  <si>
    <t>Vrchní lak – Schody nové / Velké - Malé přísálí</t>
  </si>
  <si>
    <t>Povrchová úprava – lakování (nezahrnuje Renovace stávajících dřevěných prvků, viz bod 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</si>
</sst>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1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B050"/>
      <name val="Arial Narrow"/>
      <family val="2"/>
      <charset val="238"/>
    </font>
    <font>
      <sz val="8"/>
      <name val="Calibri"/>
      <family val="2"/>
      <charset val="1"/>
    </font>
    <font>
      <sz val="10"/>
      <color rgb="FF00B05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6E4F0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6666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2" fillId="3" borderId="1" xfId="0" applyNumberFormat="1" applyFont="1" applyFill="1" applyBorder="1" applyAlignment="1">
      <alignment horizontal="right" vertical="center" wrapText="1" indent="1"/>
    </xf>
    <xf numFmtId="4" fontId="12" fillId="0" borderId="1" xfId="0" applyNumberFormat="1" applyFont="1" applyBorder="1" applyAlignment="1">
      <alignment horizontal="right" vertical="center" wrapText="1" indent="1"/>
    </xf>
    <xf numFmtId="4" fontId="12" fillId="0" borderId="1" xfId="0" applyNumberFormat="1" applyFont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4" fontId="12" fillId="8" borderId="1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4" fontId="12" fillId="8" borderId="1" xfId="0" applyNumberFormat="1" applyFont="1" applyFill="1" applyBorder="1" applyAlignment="1">
      <alignment horizontal="right" vertical="center" wrapText="1"/>
    </xf>
    <xf numFmtId="4" fontId="12" fillId="8" borderId="1" xfId="0" applyNumberFormat="1" applyFont="1" applyFill="1" applyBorder="1" applyAlignment="1">
      <alignment horizontal="right" vertical="center" wrapText="1" indent="1"/>
    </xf>
    <xf numFmtId="164" fontId="4" fillId="8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12" fillId="0" borderId="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right" vertical="center" wrapText="1"/>
    </xf>
    <xf numFmtId="4" fontId="12" fillId="7" borderId="1" xfId="0" applyNumberFormat="1" applyFont="1" applyFill="1" applyBorder="1" applyAlignment="1">
      <alignment horizontal="right" vertical="center" wrapText="1" indent="1"/>
    </xf>
    <xf numFmtId="164" fontId="4" fillId="7" borderId="1" xfId="0" applyNumberFormat="1" applyFont="1" applyFill="1" applyBorder="1" applyAlignment="1">
      <alignment horizontal="right" vertical="center" wrapText="1"/>
    </xf>
    <xf numFmtId="4" fontId="12" fillId="8" borderId="4" xfId="0" applyNumberFormat="1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vertical="center"/>
    </xf>
    <xf numFmtId="4" fontId="12" fillId="8" borderId="1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8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993300"/>
      <rgbColor rgb="FF993366"/>
      <rgbColor rgb="FF2E509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33" zoomScaleNormal="100" workbookViewId="0">
      <selection activeCell="B13" sqref="B13"/>
    </sheetView>
  </sheetViews>
  <sheetFormatPr defaultColWidth="8.7109375" defaultRowHeight="16.5" x14ac:dyDescent="0.25"/>
  <cols>
    <col min="1" max="1" width="3.140625" style="1" bestFit="1" customWidth="1"/>
    <col min="2" max="2" width="32.7109375" style="1" customWidth="1"/>
    <col min="3" max="3" width="55.5703125" style="1" customWidth="1"/>
    <col min="4" max="4" width="5.7109375" style="1" bestFit="1" customWidth="1"/>
    <col min="5" max="5" width="8.5703125" style="1" bestFit="1" customWidth="1"/>
    <col min="6" max="6" width="7.85546875" style="1" bestFit="1" customWidth="1"/>
    <col min="7" max="7" width="10" style="1" bestFit="1" customWidth="1"/>
    <col min="8" max="8" width="12.28515625" style="1" customWidth="1"/>
    <col min="9" max="9" width="9.7109375" style="1" customWidth="1"/>
    <col min="10" max="16384" width="8.7109375" style="1"/>
  </cols>
  <sheetData>
    <row r="1" spans="1:9" ht="26.1" customHeight="1" x14ac:dyDescent="0.25">
      <c r="A1" s="56" t="s">
        <v>87</v>
      </c>
      <c r="B1" s="56"/>
      <c r="C1" s="56"/>
      <c r="D1" s="56"/>
      <c r="E1" s="56"/>
      <c r="F1" s="56"/>
      <c r="G1" s="56"/>
    </row>
    <row r="2" spans="1:9" ht="15" customHeight="1" x14ac:dyDescent="0.25">
      <c r="A2" s="46" t="s">
        <v>0</v>
      </c>
      <c r="B2" s="46"/>
      <c r="C2" s="46"/>
      <c r="D2" s="46"/>
      <c r="E2" s="46"/>
      <c r="F2" s="46"/>
      <c r="G2" s="46"/>
    </row>
    <row r="3" spans="1:9" ht="15" customHeight="1" x14ac:dyDescent="0.25">
      <c r="A3" s="61"/>
      <c r="B3" s="61"/>
      <c r="C3" s="61"/>
      <c r="D3" s="61"/>
      <c r="E3" s="61"/>
      <c r="F3" s="61"/>
      <c r="G3" s="61"/>
    </row>
    <row r="4" spans="1:9" ht="15" customHeight="1" x14ac:dyDescent="0.25">
      <c r="A4" s="60" t="s">
        <v>1</v>
      </c>
      <c r="B4" s="60"/>
      <c r="C4" s="60" t="s">
        <v>2</v>
      </c>
      <c r="D4" s="60"/>
      <c r="E4" s="60"/>
      <c r="F4" s="9" t="s">
        <v>3</v>
      </c>
      <c r="G4" s="9" t="s">
        <v>4</v>
      </c>
    </row>
    <row r="5" spans="1:9" s="12" customFormat="1" ht="20.100000000000001" customHeight="1" x14ac:dyDescent="0.25">
      <c r="A5" s="11" t="s">
        <v>78</v>
      </c>
      <c r="B5" s="52" t="s">
        <v>79</v>
      </c>
      <c r="C5" s="47"/>
      <c r="D5" s="47"/>
      <c r="E5" s="47"/>
      <c r="F5" s="47"/>
      <c r="G5" s="47"/>
    </row>
    <row r="6" spans="1:9" ht="26.1" customHeight="1" x14ac:dyDescent="0.25">
      <c r="A6" s="2" t="s">
        <v>5</v>
      </c>
      <c r="B6" s="3" t="s">
        <v>6</v>
      </c>
      <c r="C6" s="49" t="s">
        <v>7</v>
      </c>
      <c r="D6" s="49"/>
      <c r="E6" s="49"/>
      <c r="F6" s="2" t="s">
        <v>8</v>
      </c>
      <c r="G6" s="19">
        <v>1133</v>
      </c>
    </row>
    <row r="7" spans="1:9" ht="26.1" customHeight="1" x14ac:dyDescent="0.25">
      <c r="A7" s="4" t="s">
        <v>9</v>
      </c>
      <c r="B7" s="5" t="s">
        <v>10</v>
      </c>
      <c r="C7" s="50" t="s">
        <v>11</v>
      </c>
      <c r="D7" s="50"/>
      <c r="E7" s="50"/>
      <c r="F7" s="4" t="s">
        <v>8</v>
      </c>
      <c r="G7" s="20">
        <v>1133</v>
      </c>
    </row>
    <row r="8" spans="1:9" ht="26.1" customHeight="1" x14ac:dyDescent="0.25">
      <c r="A8" s="2" t="s">
        <v>12</v>
      </c>
      <c r="B8" s="3" t="s">
        <v>13</v>
      </c>
      <c r="C8" s="49" t="s">
        <v>14</v>
      </c>
      <c r="D8" s="49"/>
      <c r="E8" s="49"/>
      <c r="F8" s="2" t="s">
        <v>15</v>
      </c>
      <c r="G8" s="19">
        <v>1</v>
      </c>
    </row>
    <row r="9" spans="1:9" s="12" customFormat="1" ht="20.100000000000001" customHeight="1" x14ac:dyDescent="0.25">
      <c r="A9" s="11" t="s">
        <v>76</v>
      </c>
      <c r="B9" s="52" t="s">
        <v>77</v>
      </c>
      <c r="C9" s="47"/>
      <c r="D9" s="47"/>
      <c r="E9" s="47"/>
      <c r="F9" s="47"/>
      <c r="G9" s="47"/>
      <c r="H9" s="1"/>
      <c r="I9" s="1"/>
    </row>
    <row r="10" spans="1:9" ht="26.1" customHeight="1" x14ac:dyDescent="0.25">
      <c r="A10" s="24" t="s">
        <v>16</v>
      </c>
      <c r="B10" s="23" t="s">
        <v>17</v>
      </c>
      <c r="C10" s="51" t="s">
        <v>18</v>
      </c>
      <c r="D10" s="51"/>
      <c r="E10" s="51"/>
      <c r="F10" s="24" t="s">
        <v>8</v>
      </c>
      <c r="G10" s="21">
        <v>535</v>
      </c>
      <c r="I10" s="15"/>
    </row>
    <row r="11" spans="1:9" ht="26.1" customHeight="1" x14ac:dyDescent="0.25">
      <c r="A11" s="2" t="s">
        <v>19</v>
      </c>
      <c r="B11" s="3" t="s">
        <v>20</v>
      </c>
      <c r="C11" s="49" t="s">
        <v>18</v>
      </c>
      <c r="D11" s="49"/>
      <c r="E11" s="49"/>
      <c r="F11" s="2" t="s">
        <v>8</v>
      </c>
      <c r="G11" s="28">
        <v>217</v>
      </c>
    </row>
    <row r="12" spans="1:9" ht="26.1" customHeight="1" x14ac:dyDescent="0.25">
      <c r="A12" s="24" t="s">
        <v>21</v>
      </c>
      <c r="B12" s="23" t="s">
        <v>22</v>
      </c>
      <c r="C12" s="51" t="s">
        <v>18</v>
      </c>
      <c r="D12" s="51"/>
      <c r="E12" s="51"/>
      <c r="F12" s="24" t="s">
        <v>8</v>
      </c>
      <c r="G12" s="21">
        <v>104</v>
      </c>
    </row>
    <row r="13" spans="1:9" ht="26.1" customHeight="1" x14ac:dyDescent="0.25">
      <c r="A13" s="2" t="s">
        <v>23</v>
      </c>
      <c r="B13" s="3" t="s">
        <v>88</v>
      </c>
      <c r="C13" s="53" t="s">
        <v>24</v>
      </c>
      <c r="D13" s="54"/>
      <c r="E13" s="55"/>
      <c r="F13" s="2" t="s">
        <v>8</v>
      </c>
      <c r="G13" s="19">
        <v>55</v>
      </c>
    </row>
    <row r="14" spans="1:9" ht="26.1" customHeight="1" x14ac:dyDescent="0.25">
      <c r="A14" s="24" t="s">
        <v>25</v>
      </c>
      <c r="B14" s="23" t="s">
        <v>89</v>
      </c>
      <c r="C14" s="62" t="s">
        <v>24</v>
      </c>
      <c r="D14" s="64"/>
      <c r="E14" s="63"/>
      <c r="F14" s="24" t="s">
        <v>8</v>
      </c>
      <c r="G14" s="25">
        <v>16</v>
      </c>
    </row>
    <row r="15" spans="1:9" ht="26.1" customHeight="1" x14ac:dyDescent="0.25">
      <c r="A15" s="35" t="s">
        <v>27</v>
      </c>
      <c r="B15" s="36" t="s">
        <v>29</v>
      </c>
      <c r="C15" s="65" t="s">
        <v>30</v>
      </c>
      <c r="D15" s="65"/>
      <c r="E15" s="65"/>
      <c r="F15" s="37" t="s">
        <v>8</v>
      </c>
      <c r="G15" s="38">
        <v>206</v>
      </c>
    </row>
    <row r="16" spans="1:9" s="12" customFormat="1" ht="20.100000000000001" customHeight="1" x14ac:dyDescent="0.25">
      <c r="A16" s="13" t="s">
        <v>74</v>
      </c>
      <c r="B16" s="47" t="s">
        <v>75</v>
      </c>
      <c r="C16" s="47"/>
      <c r="D16" s="47"/>
      <c r="E16" s="47"/>
      <c r="F16" s="47"/>
      <c r="G16" s="48"/>
      <c r="H16" s="31"/>
    </row>
    <row r="17" spans="1:9" ht="15" customHeight="1" x14ac:dyDescent="0.25">
      <c r="A17" s="2" t="s">
        <v>31</v>
      </c>
      <c r="B17" s="3" t="s">
        <v>32</v>
      </c>
      <c r="C17" s="49" t="s">
        <v>33</v>
      </c>
      <c r="D17" s="49"/>
      <c r="E17" s="49"/>
      <c r="F17" s="2" t="s">
        <v>8</v>
      </c>
      <c r="G17" s="19">
        <v>25.4</v>
      </c>
      <c r="H17" s="32"/>
    </row>
    <row r="18" spans="1:9" ht="15" customHeight="1" x14ac:dyDescent="0.25">
      <c r="A18" s="4" t="s">
        <v>34</v>
      </c>
      <c r="B18" s="5" t="s">
        <v>35</v>
      </c>
      <c r="C18" s="50" t="s">
        <v>36</v>
      </c>
      <c r="D18" s="50"/>
      <c r="E18" s="50"/>
      <c r="F18" s="4" t="s">
        <v>8</v>
      </c>
      <c r="G18" s="20">
        <v>6</v>
      </c>
      <c r="H18" s="34"/>
    </row>
    <row r="19" spans="1:9" s="12" customFormat="1" ht="20.100000000000001" customHeight="1" x14ac:dyDescent="0.25">
      <c r="A19" s="13" t="s">
        <v>84</v>
      </c>
      <c r="B19" s="47" t="s">
        <v>85</v>
      </c>
      <c r="C19" s="47"/>
      <c r="D19" s="47"/>
      <c r="E19" s="47"/>
      <c r="F19" s="47"/>
      <c r="G19" s="48"/>
    </row>
    <row r="20" spans="1:9" ht="15" customHeight="1" x14ac:dyDescent="0.25">
      <c r="A20" s="4" t="s">
        <v>37</v>
      </c>
      <c r="B20" s="5" t="s">
        <v>38</v>
      </c>
      <c r="C20" s="50" t="s">
        <v>39</v>
      </c>
      <c r="D20" s="50"/>
      <c r="E20" s="50"/>
      <c r="F20" s="4" t="s">
        <v>8</v>
      </c>
      <c r="G20" s="20">
        <v>1133</v>
      </c>
    </row>
    <row r="21" spans="1:9" ht="15" customHeight="1" x14ac:dyDescent="0.25">
      <c r="A21" s="2" t="s">
        <v>40</v>
      </c>
      <c r="B21" s="3" t="s">
        <v>41</v>
      </c>
      <c r="C21" s="49" t="s">
        <v>42</v>
      </c>
      <c r="D21" s="49"/>
      <c r="E21" s="49"/>
      <c r="F21" s="2" t="s">
        <v>8</v>
      </c>
      <c r="G21" s="19">
        <v>1133</v>
      </c>
    </row>
    <row r="22" spans="1:9" s="12" customFormat="1" ht="20.100000000000001" customHeight="1" x14ac:dyDescent="0.25">
      <c r="A22" s="13" t="s">
        <v>86</v>
      </c>
      <c r="B22" s="47" t="s">
        <v>96</v>
      </c>
      <c r="C22" s="47"/>
      <c r="D22" s="47"/>
      <c r="E22" s="47"/>
      <c r="F22" s="47"/>
      <c r="G22" s="48"/>
    </row>
    <row r="23" spans="1:9" ht="26.1" customHeight="1" x14ac:dyDescent="0.25">
      <c r="A23" s="24" t="s">
        <v>43</v>
      </c>
      <c r="B23" s="23" t="s">
        <v>44</v>
      </c>
      <c r="C23" s="51" t="s">
        <v>45</v>
      </c>
      <c r="D23" s="51"/>
      <c r="E23" s="51"/>
      <c r="F23" s="24" t="s">
        <v>8</v>
      </c>
      <c r="G23" s="25">
        <v>1133</v>
      </c>
      <c r="H23" s="15"/>
    </row>
    <row r="24" spans="1:9" ht="26.1" customHeight="1" x14ac:dyDescent="0.25">
      <c r="A24" s="2" t="s">
        <v>46</v>
      </c>
      <c r="B24" s="3" t="s">
        <v>47</v>
      </c>
      <c r="C24" s="49" t="s">
        <v>48</v>
      </c>
      <c r="D24" s="49"/>
      <c r="E24" s="49"/>
      <c r="F24" s="2" t="s">
        <v>8</v>
      </c>
      <c r="G24" s="28">
        <v>535</v>
      </c>
      <c r="H24" s="15"/>
      <c r="I24" s="15"/>
    </row>
    <row r="25" spans="1:9" ht="26.1" customHeight="1" x14ac:dyDescent="0.25">
      <c r="A25" s="24" t="s">
        <v>49</v>
      </c>
      <c r="B25" s="23" t="s">
        <v>50</v>
      </c>
      <c r="C25" s="51" t="s">
        <v>48</v>
      </c>
      <c r="D25" s="51"/>
      <c r="E25" s="51"/>
      <c r="F25" s="24" t="s">
        <v>8</v>
      </c>
      <c r="G25" s="21">
        <v>217</v>
      </c>
      <c r="H25" s="15"/>
    </row>
    <row r="26" spans="1:9" ht="26.1" customHeight="1" x14ac:dyDescent="0.25">
      <c r="A26" s="2" t="s">
        <v>51</v>
      </c>
      <c r="B26" s="3" t="s">
        <v>52</v>
      </c>
      <c r="C26" s="49" t="s">
        <v>48</v>
      </c>
      <c r="D26" s="49"/>
      <c r="E26" s="49"/>
      <c r="F26" s="2" t="s">
        <v>8</v>
      </c>
      <c r="G26" s="28">
        <v>104</v>
      </c>
      <c r="H26" s="15"/>
    </row>
    <row r="27" spans="1:9" ht="26.1" customHeight="1" x14ac:dyDescent="0.25">
      <c r="A27" s="24" t="s">
        <v>53</v>
      </c>
      <c r="B27" s="23" t="s">
        <v>91</v>
      </c>
      <c r="C27" s="51" t="s">
        <v>54</v>
      </c>
      <c r="D27" s="51"/>
      <c r="E27" s="51"/>
      <c r="F27" s="24" t="s">
        <v>8</v>
      </c>
      <c r="G27" s="25">
        <v>206</v>
      </c>
      <c r="H27" s="15"/>
    </row>
    <row r="28" spans="1:9" ht="26.1" customHeight="1" x14ac:dyDescent="0.25">
      <c r="A28" s="2" t="s">
        <v>92</v>
      </c>
      <c r="B28" s="3" t="s">
        <v>94</v>
      </c>
      <c r="C28" s="49" t="s">
        <v>54</v>
      </c>
      <c r="D28" s="49"/>
      <c r="E28" s="49"/>
      <c r="F28" s="2" t="s">
        <v>8</v>
      </c>
      <c r="G28" s="33">
        <v>55</v>
      </c>
      <c r="H28" s="15"/>
    </row>
    <row r="29" spans="1:9" ht="26.1" customHeight="1" x14ac:dyDescent="0.25">
      <c r="A29" s="24" t="s">
        <v>93</v>
      </c>
      <c r="B29" s="23" t="s">
        <v>95</v>
      </c>
      <c r="C29" s="51" t="s">
        <v>54</v>
      </c>
      <c r="D29" s="51"/>
      <c r="E29" s="51"/>
      <c r="F29" s="24" t="s">
        <v>8</v>
      </c>
      <c r="G29" s="41">
        <v>16</v>
      </c>
      <c r="H29" s="15"/>
    </row>
    <row r="30" spans="1:9" s="12" customFormat="1" ht="20.100000000000001" customHeight="1" x14ac:dyDescent="0.25">
      <c r="A30" s="13" t="s">
        <v>80</v>
      </c>
      <c r="B30" s="47" t="s">
        <v>81</v>
      </c>
      <c r="C30" s="47"/>
      <c r="D30" s="47"/>
      <c r="E30" s="47"/>
      <c r="F30" s="47"/>
      <c r="G30" s="48"/>
    </row>
    <row r="31" spans="1:9" ht="15" customHeight="1" x14ac:dyDescent="0.25">
      <c r="A31" s="10"/>
      <c r="B31" s="44" t="s">
        <v>55</v>
      </c>
      <c r="C31" s="44"/>
      <c r="D31" s="44"/>
      <c r="E31" s="44"/>
      <c r="F31" s="2" t="s">
        <v>8</v>
      </c>
      <c r="G31" s="28">
        <v>535</v>
      </c>
      <c r="H31" s="29"/>
    </row>
    <row r="32" spans="1:9" ht="15" customHeight="1" x14ac:dyDescent="0.25">
      <c r="A32" s="10"/>
      <c r="B32" s="44" t="s">
        <v>56</v>
      </c>
      <c r="C32" s="44"/>
      <c r="D32" s="44"/>
      <c r="E32" s="44"/>
      <c r="F32" s="2" t="s">
        <v>8</v>
      </c>
      <c r="G32" s="28">
        <v>217</v>
      </c>
      <c r="H32" s="29"/>
    </row>
    <row r="33" spans="1:9" ht="15" customHeight="1" x14ac:dyDescent="0.25">
      <c r="A33" s="10"/>
      <c r="B33" s="44" t="s">
        <v>57</v>
      </c>
      <c r="C33" s="44"/>
      <c r="D33" s="44"/>
      <c r="E33" s="44"/>
      <c r="F33" s="2" t="s">
        <v>8</v>
      </c>
      <c r="G33" s="28">
        <v>104</v>
      </c>
      <c r="H33" s="29"/>
    </row>
    <row r="34" spans="1:9" ht="15" customHeight="1" x14ac:dyDescent="0.25">
      <c r="A34" s="10"/>
      <c r="B34" s="44" t="s">
        <v>26</v>
      </c>
      <c r="C34" s="44"/>
      <c r="D34" s="44"/>
      <c r="E34" s="44"/>
      <c r="F34" s="2" t="s">
        <v>8</v>
      </c>
      <c r="G34" s="30">
        <v>55</v>
      </c>
      <c r="H34" s="16"/>
    </row>
    <row r="35" spans="1:9" ht="15" customHeight="1" x14ac:dyDescent="0.25">
      <c r="A35" s="10"/>
      <c r="B35" s="44" t="s">
        <v>28</v>
      </c>
      <c r="C35" s="44"/>
      <c r="D35" s="44"/>
      <c r="E35" s="44"/>
      <c r="F35" s="2" t="s">
        <v>8</v>
      </c>
      <c r="G35" s="30">
        <v>16</v>
      </c>
      <c r="H35" s="16"/>
    </row>
    <row r="36" spans="1:9" ht="15" customHeight="1" x14ac:dyDescent="0.25">
      <c r="A36" s="10"/>
      <c r="B36" s="44" t="s">
        <v>58</v>
      </c>
      <c r="C36" s="44"/>
      <c r="D36" s="44"/>
      <c r="E36" s="44"/>
      <c r="F36" s="2" t="s">
        <v>8</v>
      </c>
      <c r="G36" s="30">
        <v>206</v>
      </c>
      <c r="H36" s="22"/>
    </row>
    <row r="37" spans="1:9" ht="15" customHeight="1" x14ac:dyDescent="0.25">
      <c r="A37" s="10"/>
      <c r="B37" s="44" t="s">
        <v>59</v>
      </c>
      <c r="C37" s="44"/>
      <c r="D37" s="44"/>
      <c r="E37" s="59"/>
      <c r="F37" s="2" t="s">
        <v>8</v>
      </c>
      <c r="G37" s="30">
        <v>31.4</v>
      </c>
      <c r="H37" s="15"/>
    </row>
    <row r="38" spans="1:9" ht="15" customHeight="1" x14ac:dyDescent="0.25">
      <c r="A38" s="42"/>
      <c r="B38" s="45" t="s">
        <v>60</v>
      </c>
      <c r="C38" s="45"/>
      <c r="D38" s="45"/>
      <c r="E38" s="45"/>
      <c r="F38" s="24" t="s">
        <v>8</v>
      </c>
      <c r="G38" s="43">
        <f>SUM(G31:G37)</f>
        <v>1164.4000000000001</v>
      </c>
      <c r="H38" s="15"/>
      <c r="I38" s="15"/>
    </row>
    <row r="39" spans="1:9" ht="15" customHeight="1" x14ac:dyDescent="0.25">
      <c r="B39" s="71" t="s">
        <v>61</v>
      </c>
      <c r="C39" s="71"/>
      <c r="D39" s="71"/>
      <c r="E39" s="71"/>
      <c r="F39" s="71"/>
      <c r="G39" s="71"/>
      <c r="H39" s="15"/>
    </row>
    <row r="40" spans="1:9" s="12" customFormat="1" ht="20.100000000000001" customHeight="1" x14ac:dyDescent="0.25">
      <c r="A40" s="14" t="s">
        <v>82</v>
      </c>
      <c r="B40" s="72" t="s">
        <v>83</v>
      </c>
      <c r="C40" s="72"/>
      <c r="D40" s="72"/>
      <c r="E40" s="72"/>
      <c r="F40" s="72"/>
      <c r="G40" s="73"/>
    </row>
    <row r="41" spans="1:9" s="6" customFormat="1" ht="13.5" x14ac:dyDescent="0.25">
      <c r="A41" s="74" t="s">
        <v>1</v>
      </c>
      <c r="B41" s="75"/>
      <c r="C41" s="76"/>
      <c r="D41" s="9" t="s">
        <v>3</v>
      </c>
      <c r="E41" s="9" t="s">
        <v>4</v>
      </c>
      <c r="F41" s="9" t="s">
        <v>62</v>
      </c>
      <c r="G41" s="9" t="s">
        <v>63</v>
      </c>
    </row>
    <row r="42" spans="1:9" ht="15" customHeight="1" x14ac:dyDescent="0.25">
      <c r="A42" s="2" t="s">
        <v>5</v>
      </c>
      <c r="B42" s="49" t="s">
        <v>64</v>
      </c>
      <c r="C42" s="49"/>
      <c r="D42" s="2" t="s">
        <v>8</v>
      </c>
      <c r="E42" s="18">
        <v>1133</v>
      </c>
      <c r="F42" s="7"/>
      <c r="G42" s="7" t="str">
        <f t="shared" ref="G42:G47" si="0">IF(F42="","",E42*F42)</f>
        <v/>
      </c>
    </row>
    <row r="43" spans="1:9" ht="15" customHeight="1" x14ac:dyDescent="0.25">
      <c r="A43" s="4" t="s">
        <v>9</v>
      </c>
      <c r="B43" s="50" t="s">
        <v>10</v>
      </c>
      <c r="C43" s="50"/>
      <c r="D43" s="4" t="s">
        <v>8</v>
      </c>
      <c r="E43" s="17">
        <v>1133</v>
      </c>
      <c r="F43" s="8"/>
      <c r="G43" s="8" t="str">
        <f t="shared" si="0"/>
        <v/>
      </c>
    </row>
    <row r="44" spans="1:9" ht="15" customHeight="1" x14ac:dyDescent="0.25">
      <c r="A44" s="2" t="s">
        <v>12</v>
      </c>
      <c r="B44" s="49" t="s">
        <v>65</v>
      </c>
      <c r="C44" s="49"/>
      <c r="D44" s="2" t="s">
        <v>15</v>
      </c>
      <c r="E44" s="18">
        <v>1</v>
      </c>
      <c r="F44" s="7"/>
      <c r="G44" s="7" t="str">
        <f t="shared" si="0"/>
        <v/>
      </c>
    </row>
    <row r="45" spans="1:9" ht="15" customHeight="1" x14ac:dyDescent="0.25">
      <c r="A45" s="4" t="s">
        <v>16</v>
      </c>
      <c r="B45" s="50" t="s">
        <v>66</v>
      </c>
      <c r="C45" s="50"/>
      <c r="D45" s="4" t="s">
        <v>8</v>
      </c>
      <c r="E45" s="17">
        <v>535</v>
      </c>
      <c r="F45" s="8"/>
      <c r="G45" s="8" t="str">
        <f t="shared" si="0"/>
        <v/>
      </c>
    </row>
    <row r="46" spans="1:9" ht="15" customHeight="1" x14ac:dyDescent="0.25">
      <c r="A46" s="2" t="s">
        <v>19</v>
      </c>
      <c r="B46" s="49" t="s">
        <v>67</v>
      </c>
      <c r="C46" s="49"/>
      <c r="D46" s="2" t="s">
        <v>8</v>
      </c>
      <c r="E46" s="18">
        <v>217</v>
      </c>
      <c r="F46" s="7"/>
      <c r="G46" s="7" t="str">
        <f t="shared" si="0"/>
        <v/>
      </c>
    </row>
    <row r="47" spans="1:9" ht="15" customHeight="1" x14ac:dyDescent="0.25">
      <c r="A47" s="4" t="s">
        <v>21</v>
      </c>
      <c r="B47" s="50" t="s">
        <v>68</v>
      </c>
      <c r="C47" s="50"/>
      <c r="D47" s="4" t="s">
        <v>8</v>
      </c>
      <c r="E47" s="17">
        <v>104</v>
      </c>
      <c r="F47" s="8"/>
      <c r="G47" s="8" t="str">
        <f t="shared" si="0"/>
        <v/>
      </c>
    </row>
    <row r="48" spans="1:9" ht="15" customHeight="1" x14ac:dyDescent="0.25">
      <c r="A48" s="2" t="s">
        <v>23</v>
      </c>
      <c r="B48" s="53" t="s">
        <v>69</v>
      </c>
      <c r="C48" s="55"/>
      <c r="D48" s="2" t="s">
        <v>8</v>
      </c>
      <c r="E48" s="18">
        <v>55</v>
      </c>
      <c r="F48" s="7"/>
      <c r="G48" s="7" t="str">
        <f t="shared" ref="G48:G61" si="1">IF(F48="","",E48*F48)</f>
        <v/>
      </c>
    </row>
    <row r="49" spans="1:7" ht="15" customHeight="1" x14ac:dyDescent="0.25">
      <c r="A49" s="24" t="s">
        <v>25</v>
      </c>
      <c r="B49" s="62" t="s">
        <v>70</v>
      </c>
      <c r="C49" s="63"/>
      <c r="D49" s="24" t="s">
        <v>8</v>
      </c>
      <c r="E49" s="26">
        <v>16</v>
      </c>
      <c r="F49" s="27"/>
      <c r="G49" s="27" t="str">
        <f t="shared" si="1"/>
        <v/>
      </c>
    </row>
    <row r="50" spans="1:7" ht="15" customHeight="1" x14ac:dyDescent="0.25">
      <c r="A50" s="2" t="s">
        <v>27</v>
      </c>
      <c r="B50" s="53" t="s">
        <v>71</v>
      </c>
      <c r="C50" s="55"/>
      <c r="D50" s="2" t="s">
        <v>8</v>
      </c>
      <c r="E50" s="18">
        <v>206</v>
      </c>
      <c r="F50" s="7"/>
      <c r="G50" s="7" t="str">
        <f t="shared" si="1"/>
        <v/>
      </c>
    </row>
    <row r="51" spans="1:7" ht="15" customHeight="1" x14ac:dyDescent="0.25">
      <c r="A51" s="24" t="s">
        <v>31</v>
      </c>
      <c r="B51" s="62" t="s">
        <v>32</v>
      </c>
      <c r="C51" s="63"/>
      <c r="D51" s="24" t="s">
        <v>8</v>
      </c>
      <c r="E51" s="26">
        <v>25.4</v>
      </c>
      <c r="F51" s="27"/>
      <c r="G51" s="27" t="str">
        <f t="shared" si="1"/>
        <v/>
      </c>
    </row>
    <row r="52" spans="1:7" ht="15" customHeight="1" x14ac:dyDescent="0.25">
      <c r="A52" s="2" t="s">
        <v>34</v>
      </c>
      <c r="B52" s="53" t="s">
        <v>35</v>
      </c>
      <c r="C52" s="55"/>
      <c r="D52" s="2" t="s">
        <v>8</v>
      </c>
      <c r="E52" s="18">
        <v>6</v>
      </c>
      <c r="F52" s="7"/>
      <c r="G52" s="7" t="str">
        <f t="shared" si="1"/>
        <v/>
      </c>
    </row>
    <row r="53" spans="1:7" ht="15" customHeight="1" x14ac:dyDescent="0.25">
      <c r="A53" s="24" t="s">
        <v>37</v>
      </c>
      <c r="B53" s="62" t="s">
        <v>38</v>
      </c>
      <c r="C53" s="63"/>
      <c r="D53" s="24" t="s">
        <v>8</v>
      </c>
      <c r="E53" s="26">
        <v>1133</v>
      </c>
      <c r="F53" s="27"/>
      <c r="G53" s="27" t="str">
        <f t="shared" si="1"/>
        <v/>
      </c>
    </row>
    <row r="54" spans="1:7" ht="15" customHeight="1" x14ac:dyDescent="0.25">
      <c r="A54" s="2" t="s">
        <v>40</v>
      </c>
      <c r="B54" s="53" t="s">
        <v>41</v>
      </c>
      <c r="C54" s="55"/>
      <c r="D54" s="2" t="s">
        <v>8</v>
      </c>
      <c r="E54" s="18">
        <v>1133</v>
      </c>
      <c r="F54" s="7"/>
      <c r="G54" s="7" t="str">
        <f t="shared" si="1"/>
        <v/>
      </c>
    </row>
    <row r="55" spans="1:7" ht="15" customHeight="1" x14ac:dyDescent="0.25">
      <c r="A55" s="24" t="s">
        <v>43</v>
      </c>
      <c r="B55" s="62" t="s">
        <v>44</v>
      </c>
      <c r="C55" s="63"/>
      <c r="D55" s="24" t="s">
        <v>8</v>
      </c>
      <c r="E55" s="26">
        <v>1133</v>
      </c>
      <c r="F55" s="27"/>
      <c r="G55" s="27" t="str">
        <f t="shared" si="1"/>
        <v/>
      </c>
    </row>
    <row r="56" spans="1:7" ht="15" customHeight="1" x14ac:dyDescent="0.25">
      <c r="A56" s="2" t="s">
        <v>46</v>
      </c>
      <c r="B56" s="53" t="s">
        <v>47</v>
      </c>
      <c r="C56" s="55"/>
      <c r="D56" s="2" t="s">
        <v>8</v>
      </c>
      <c r="E56" s="18">
        <v>535</v>
      </c>
      <c r="F56" s="7"/>
      <c r="G56" s="7" t="str">
        <f t="shared" si="1"/>
        <v/>
      </c>
    </row>
    <row r="57" spans="1:7" ht="15" customHeight="1" x14ac:dyDescent="0.25">
      <c r="A57" s="24" t="s">
        <v>49</v>
      </c>
      <c r="B57" s="62" t="s">
        <v>50</v>
      </c>
      <c r="C57" s="63"/>
      <c r="D57" s="24" t="s">
        <v>8</v>
      </c>
      <c r="E57" s="26">
        <v>217</v>
      </c>
      <c r="F57" s="27"/>
      <c r="G57" s="27" t="str">
        <f t="shared" si="1"/>
        <v/>
      </c>
    </row>
    <row r="58" spans="1:7" ht="15" customHeight="1" x14ac:dyDescent="0.25">
      <c r="A58" s="2" t="s">
        <v>51</v>
      </c>
      <c r="B58" s="53" t="s">
        <v>52</v>
      </c>
      <c r="C58" s="55"/>
      <c r="D58" s="2" t="s">
        <v>8</v>
      </c>
      <c r="E58" s="18">
        <v>104</v>
      </c>
      <c r="F58" s="7"/>
      <c r="G58" s="7" t="str">
        <f t="shared" si="1"/>
        <v/>
      </c>
    </row>
    <row r="59" spans="1:7" ht="15" customHeight="1" x14ac:dyDescent="0.25">
      <c r="A59" s="24" t="s">
        <v>53</v>
      </c>
      <c r="B59" s="51" t="s">
        <v>90</v>
      </c>
      <c r="C59" s="51"/>
      <c r="D59" s="24" t="s">
        <v>8</v>
      </c>
      <c r="E59" s="26">
        <v>206</v>
      </c>
      <c r="F59" s="27"/>
      <c r="G59" s="27" t="str">
        <f t="shared" si="1"/>
        <v/>
      </c>
    </row>
    <row r="60" spans="1:7" ht="15" customHeight="1" x14ac:dyDescent="0.25">
      <c r="A60" s="37" t="s">
        <v>92</v>
      </c>
      <c r="B60" s="66" t="s">
        <v>94</v>
      </c>
      <c r="C60" s="67"/>
      <c r="D60" s="37" t="s">
        <v>8</v>
      </c>
      <c r="E60" s="39">
        <v>55</v>
      </c>
      <c r="F60" s="40"/>
      <c r="G60" s="40" t="str">
        <f t="shared" si="1"/>
        <v/>
      </c>
    </row>
    <row r="61" spans="1:7" ht="15" customHeight="1" x14ac:dyDescent="0.25">
      <c r="A61" s="24" t="s">
        <v>93</v>
      </c>
      <c r="B61" s="62" t="s">
        <v>95</v>
      </c>
      <c r="C61" s="64"/>
      <c r="D61" s="24" t="s">
        <v>8</v>
      </c>
      <c r="E61" s="26">
        <v>16</v>
      </c>
      <c r="F61" s="27"/>
      <c r="G61" s="27" t="str">
        <f t="shared" si="1"/>
        <v/>
      </c>
    </row>
    <row r="62" spans="1:7" ht="15.75" customHeight="1" x14ac:dyDescent="0.25">
      <c r="A62" s="68" t="s">
        <v>72</v>
      </c>
      <c r="B62" s="69"/>
      <c r="C62" s="69"/>
      <c r="D62" s="69"/>
      <c r="E62" s="69"/>
      <c r="F62" s="57">
        <f>SUM(G42:G61)</f>
        <v>0</v>
      </c>
      <c r="G62" s="58"/>
    </row>
    <row r="63" spans="1:7" ht="15" customHeight="1" x14ac:dyDescent="0.25">
      <c r="B63" s="70" t="s">
        <v>73</v>
      </c>
      <c r="C63" s="70"/>
      <c r="D63" s="70"/>
      <c r="E63" s="70"/>
      <c r="F63" s="70"/>
      <c r="G63" s="70"/>
    </row>
  </sheetData>
  <mergeCells count="65">
    <mergeCell ref="B61:C61"/>
    <mergeCell ref="B60:C60"/>
    <mergeCell ref="A62:E62"/>
    <mergeCell ref="B63:G63"/>
    <mergeCell ref="B39:G39"/>
    <mergeCell ref="B49:C49"/>
    <mergeCell ref="B48:C48"/>
    <mergeCell ref="B47:C47"/>
    <mergeCell ref="B46:C46"/>
    <mergeCell ref="B42:C42"/>
    <mergeCell ref="B40:G40"/>
    <mergeCell ref="A41:C41"/>
    <mergeCell ref="A3:G3"/>
    <mergeCell ref="B5:G5"/>
    <mergeCell ref="B59:C59"/>
    <mergeCell ref="B58:C58"/>
    <mergeCell ref="B57:C57"/>
    <mergeCell ref="B56:C56"/>
    <mergeCell ref="B55:C55"/>
    <mergeCell ref="B54:C54"/>
    <mergeCell ref="B53:C53"/>
    <mergeCell ref="B52:C52"/>
    <mergeCell ref="B51:C51"/>
    <mergeCell ref="C28:E28"/>
    <mergeCell ref="C29:E29"/>
    <mergeCell ref="C14:E14"/>
    <mergeCell ref="C15:E15"/>
    <mergeCell ref="B50:C50"/>
    <mergeCell ref="C23:E23"/>
    <mergeCell ref="C24:E24"/>
    <mergeCell ref="C25:E25"/>
    <mergeCell ref="C26:E26"/>
    <mergeCell ref="C27:E27"/>
    <mergeCell ref="B30:G30"/>
    <mergeCell ref="A1:G1"/>
    <mergeCell ref="C18:E18"/>
    <mergeCell ref="C17:E17"/>
    <mergeCell ref="F62:G62"/>
    <mergeCell ref="C21:E21"/>
    <mergeCell ref="C20:E20"/>
    <mergeCell ref="B45:C45"/>
    <mergeCell ref="B44:C44"/>
    <mergeCell ref="B43:C43"/>
    <mergeCell ref="B31:E31"/>
    <mergeCell ref="B37:E37"/>
    <mergeCell ref="B36:E36"/>
    <mergeCell ref="B35:E35"/>
    <mergeCell ref="C4:E4"/>
    <mergeCell ref="A4:B4"/>
    <mergeCell ref="B34:E34"/>
    <mergeCell ref="B33:E33"/>
    <mergeCell ref="B32:E32"/>
    <mergeCell ref="B38:E38"/>
    <mergeCell ref="A2:G2"/>
    <mergeCell ref="B16:G16"/>
    <mergeCell ref="B19:G19"/>
    <mergeCell ref="B22:G22"/>
    <mergeCell ref="C6:E6"/>
    <mergeCell ref="C7:E7"/>
    <mergeCell ref="C8:E8"/>
    <mergeCell ref="C10:E10"/>
    <mergeCell ref="C11:E11"/>
    <mergeCell ref="B9:G9"/>
    <mergeCell ref="C12:E12"/>
    <mergeCell ref="C13:E13"/>
  </mergeCells>
  <phoneticPr fontId="11" type="noConversion"/>
  <printOptions horizontalCentered="1"/>
  <pageMargins left="0.19685039370078741" right="0.19685039370078741" top="0.39370078740157483" bottom="0.39370078740157483" header="0.11811023622047245" footer="0.11811023622047245"/>
  <pageSetup scale="95" orientation="landscape" horizontalDpi="300" verticalDpi="300" r:id="rId1"/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 výměr</vt:lpstr>
      <vt:lpstr>'Výkaz výměr'!Oblast_tisku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Kadeřábková Tereza, Ing.</cp:lastModifiedBy>
  <cp:revision>0</cp:revision>
  <cp:lastPrinted>2026-03-17T12:53:28Z</cp:lastPrinted>
  <dcterms:created xsi:type="dcterms:W3CDTF">2026-03-11T07:33:27Z</dcterms:created>
  <dcterms:modified xsi:type="dcterms:W3CDTF">2026-03-24T10:53:49Z</dcterms:modified>
  <dc:language>en-US</dc:language>
</cp:coreProperties>
</file>