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https://mestousti.sharepoint.com/sites/EXTERNI-PROJEKTY/Sdilene dokumenty/KYBEZ - NPO/ZD/_VZ02 - RSB/RSB III/ZD/"/>
    </mc:Choice>
  </mc:AlternateContent>
  <xr:revisionPtr revIDLastSave="3" documentId="13_ncr:1_{1DA838FB-06F2-489F-9F7C-D94DB8CD2D3B}" xr6:coauthVersionLast="47" xr6:coauthVersionMax="47" xr10:uidLastSave="{3B711201-043B-4E6F-ABEB-21BD0D8ABCE6}"/>
  <bookViews>
    <workbookView xWindow="28680" yWindow="-120" windowWidth="29040" windowHeight="15720" xr2:uid="{00000000-000D-0000-FFFF-FFFF00000000}"/>
  </bookViews>
  <sheets>
    <sheet name="MNET-RSB-III" sheetId="1" r:id="rId1"/>
  </sheet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1" l="1"/>
  <c r="E19" i="1"/>
  <c r="G19" i="1" s="1"/>
  <c r="G20" i="1" s="1"/>
  <c r="E20" i="1"/>
  <c r="E22" i="1" l="1"/>
  <c r="E23" i="1" s="1"/>
  <c r="E4" i="1"/>
  <c r="G4" i="1" s="1"/>
  <c r="E18" i="1"/>
  <c r="G18" i="1" s="1"/>
  <c r="E17" i="1"/>
  <c r="G17" i="1" s="1"/>
  <c r="E16" i="1"/>
  <c r="G16" i="1" s="1"/>
  <c r="E15" i="1"/>
  <c r="G15" i="1" s="1"/>
  <c r="E14" i="1"/>
  <c r="G14" i="1" s="1"/>
  <c r="E13" i="1"/>
  <c r="G13" i="1" s="1"/>
  <c r="E10" i="1"/>
  <c r="G10" i="1" s="1"/>
  <c r="E9" i="1"/>
  <c r="G9" i="1" s="1"/>
  <c r="E8" i="1"/>
  <c r="G8" i="1" s="1"/>
  <c r="E7" i="1"/>
  <c r="G7" i="1" s="1"/>
  <c r="E6" i="1"/>
  <c r="G6" i="1" s="1"/>
  <c r="E5" i="1"/>
  <c r="G5" i="1" s="1"/>
  <c r="E24" i="1" l="1"/>
  <c r="G22" i="1"/>
  <c r="G23" i="1" s="1"/>
  <c r="G24" i="1" s="1"/>
  <c r="G11" i="1"/>
</calcChain>
</file>

<file path=xl/sharedStrings.xml><?xml version="1.0" encoding="utf-8"?>
<sst xmlns="http://schemas.openxmlformats.org/spreadsheetml/2006/main" count="81" uniqueCount="49">
  <si>
    <t>PODROBNÝ POLOŽKOVÝ ROZPOČET: veřejná zakázka „Rozšíření stávající bezpečnostní dohledové infrastruktury a zavedení nástrojů pro pokročilé řízení a monitoring identit III“</t>
  </si>
  <si>
    <t>Část</t>
  </si>
  <si>
    <t>Název položky</t>
  </si>
  <si>
    <t>Počet ks / jednotek</t>
  </si>
  <si>
    <t>Cena v Kč bez DPH za jednotku</t>
  </si>
  <si>
    <t>Celková cena v Kč bez DPH</t>
  </si>
  <si>
    <t>DPH (%)</t>
  </si>
  <si>
    <t>Celková cena v Kč vč. DPH</t>
  </si>
  <si>
    <t>A</t>
  </si>
  <si>
    <r>
      <t>POŘÍZENÍ HW a SW</t>
    </r>
    <r>
      <rPr>
        <b/>
        <vertAlign val="superscript"/>
        <sz val="10"/>
        <rFont val="Arial"/>
      </rPr>
      <t>1</t>
    </r>
  </si>
  <si>
    <t>-</t>
  </si>
  <si>
    <t>A1</t>
  </si>
  <si>
    <t>Next generation firewall vč. licencí (NGFW)</t>
  </si>
  <si>
    <t>A2</t>
  </si>
  <si>
    <t>Zero Trust Network Access (ZTNA)</t>
  </si>
  <si>
    <t>A3</t>
  </si>
  <si>
    <t>Systém aktivní detekce a reakce na síťové hrozby</t>
  </si>
  <si>
    <t>A4</t>
  </si>
  <si>
    <t>Identity management (IDM)</t>
  </si>
  <si>
    <t>A5</t>
  </si>
  <si>
    <t xml:space="preserve">Privileged Access Management (PAM) </t>
  </si>
  <si>
    <t>A6</t>
  </si>
  <si>
    <t>Endpoint Detection and Response (EDR)</t>
  </si>
  <si>
    <t>A7</t>
  </si>
  <si>
    <t>Zavedení systému pro centrální správu certifikátů a multifaktorového přihlašování</t>
  </si>
  <si>
    <t>A8</t>
  </si>
  <si>
    <t>Cena dodávky celkem</t>
  </si>
  <si>
    <t>B</t>
  </si>
  <si>
    <t>PODPORA A SERVIS ŘEŠENÍ NA 1 MĚSÍC</t>
  </si>
  <si>
    <t>B1</t>
  </si>
  <si>
    <t>B2</t>
  </si>
  <si>
    <t>B3</t>
  </si>
  <si>
    <t>B4</t>
  </si>
  <si>
    <t>B5</t>
  </si>
  <si>
    <t>B6</t>
  </si>
  <si>
    <t>B7</t>
  </si>
  <si>
    <t>Servisní podpora PKI + MFA</t>
  </si>
  <si>
    <t>B8</t>
  </si>
  <si>
    <t>Cena podpory a servisu řešení celkem</t>
  </si>
  <si>
    <t>C</t>
  </si>
  <si>
    <t>VÝKONY NAD RÁMEC PODPORY (SLUŽBY ROZVOJE)</t>
  </si>
  <si>
    <t>C1</t>
  </si>
  <si>
    <r>
      <t>Sazba výkonů (Kč/člověkohodina) nad rámec paušální podpory</t>
    </r>
    <r>
      <rPr>
        <vertAlign val="superscript"/>
        <sz val="10"/>
        <color theme="1"/>
        <rFont val="Arial"/>
      </rPr>
      <t>3</t>
    </r>
  </si>
  <si>
    <t>C2</t>
  </si>
  <si>
    <t>Cena výkonů nad rámec podpory celkem</t>
  </si>
  <si>
    <t>CENA CELKEM</t>
  </si>
  <si>
    <r>
      <rPr>
        <i/>
        <vertAlign val="superscript"/>
        <sz val="10"/>
        <color theme="1"/>
        <rFont val="Arial"/>
      </rPr>
      <t>1</t>
    </r>
    <r>
      <rPr>
        <i/>
        <sz val="10"/>
        <color theme="1"/>
        <rFont val="Arial"/>
      </rPr>
      <t xml:space="preserve"> Do ceny dodávky budou zahrnuty veškeré náklady spojené s dodávkou a implementací nabízeného řešení.</t>
    </r>
  </si>
  <si>
    <r>
      <rPr>
        <i/>
        <vertAlign val="superscript"/>
        <sz val="10"/>
        <color theme="1"/>
        <rFont val="Arial"/>
      </rPr>
      <t>2</t>
    </r>
    <r>
      <rPr>
        <i/>
        <sz val="10"/>
        <color theme="1"/>
        <rFont val="Arial"/>
      </rPr>
      <t xml:space="preserve"> Dodavatel je oprávněn měnit / doplňovat pouze žlutě označené položky nebo pole.</t>
    </r>
  </si>
  <si>
    <r>
      <rPr>
        <i/>
        <vertAlign val="superscript"/>
        <sz val="10"/>
        <color theme="1"/>
        <rFont val="Arial"/>
      </rPr>
      <t>3</t>
    </r>
    <r>
      <rPr>
        <i/>
        <sz val="10"/>
        <color theme="1"/>
        <rFont val="Arial"/>
      </rPr>
      <t xml:space="preserve"> Pro porovnatelnost nabídek je uveden modelový příklad 1200  člověkohodin služeb. Tento počet není nárokový a nemusí být zadavatelem využit.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</si>
</sst>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\ &quot;Kč&quot;"/>
    <numFmt numFmtId="165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0"/>
      <name val="Arial"/>
    </font>
    <font>
      <b/>
      <sz val="10"/>
      <name val="Arial"/>
    </font>
    <font>
      <b/>
      <vertAlign val="superscript"/>
      <sz val="10"/>
      <name val="Arial"/>
    </font>
    <font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0" xfId="1" applyFont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3" fontId="7" fillId="6" borderId="1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horizontal="center" vertical="center"/>
    </xf>
    <xf numFmtId="165" fontId="7" fillId="5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9" fontId="7" fillId="5" borderId="1" xfId="2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165" fontId="9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165" fontId="9" fillId="3" borderId="2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11" fillId="0" borderId="0" xfId="0" applyFont="1"/>
    <xf numFmtId="43" fontId="7" fillId="0" borderId="0" xfId="1" applyFont="1"/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2" borderId="3" xfId="0" applyFont="1" applyFill="1" applyBorder="1" applyAlignment="1">
      <alignment horizontal="center" vertical="center" wrapText="1"/>
    </xf>
  </cellXfs>
  <cellStyles count="3">
    <cellStyle name="Čárka" xfId="1" builtinId="3"/>
    <cellStyle name="Normální" xfId="0" builtinId="0"/>
    <cellStyle name="Procenta" xfId="2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H34"/>
  <sheetViews>
    <sheetView tabSelected="1" zoomScaleNormal="100" zoomScalePageLayoutView="130" workbookViewId="0">
      <selection activeCell="B15" sqref="B15"/>
    </sheetView>
  </sheetViews>
  <sheetFormatPr defaultColWidth="9.140625" defaultRowHeight="12.75" x14ac:dyDescent="0.2"/>
  <cols>
    <col min="1" max="1" width="5" style="1" bestFit="1" customWidth="1"/>
    <col min="2" max="2" width="66.42578125" style="1" customWidth="1"/>
    <col min="3" max="3" width="10.28515625" style="1" customWidth="1"/>
    <col min="4" max="4" width="16.28515625" style="1" customWidth="1"/>
    <col min="5" max="5" width="17.42578125" style="1" customWidth="1"/>
    <col min="6" max="6" width="16.28515625" style="1" customWidth="1"/>
    <col min="7" max="7" width="17.42578125" style="1" customWidth="1"/>
    <col min="8" max="8" width="9.140625" style="1"/>
    <col min="9" max="9" width="13.140625" style="1" bestFit="1" customWidth="1"/>
    <col min="10" max="16384" width="9.140625" style="1"/>
  </cols>
  <sheetData>
    <row r="1" spans="1:7" ht="29.65" customHeight="1" x14ac:dyDescent="0.2">
      <c r="A1" s="28" t="s">
        <v>0</v>
      </c>
      <c r="B1" s="28"/>
      <c r="C1" s="28"/>
      <c r="D1" s="28"/>
      <c r="E1" s="28"/>
      <c r="F1" s="28"/>
      <c r="G1" s="28"/>
    </row>
    <row r="2" spans="1:7" ht="25.5" x14ac:dyDescent="0.2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 ht="14.25" x14ac:dyDescent="0.2">
      <c r="A3" s="6" t="s">
        <v>8</v>
      </c>
      <c r="B3" s="7" t="s">
        <v>9</v>
      </c>
      <c r="C3" s="8" t="s">
        <v>10</v>
      </c>
      <c r="D3" s="9" t="s">
        <v>10</v>
      </c>
      <c r="E3" s="9" t="s">
        <v>10</v>
      </c>
      <c r="F3" s="9" t="s">
        <v>10</v>
      </c>
      <c r="G3" s="9" t="s">
        <v>10</v>
      </c>
    </row>
    <row r="4" spans="1:7" customFormat="1" ht="15" x14ac:dyDescent="0.25">
      <c r="A4" s="10" t="s">
        <v>11</v>
      </c>
      <c r="B4" s="11" t="s">
        <v>12</v>
      </c>
      <c r="C4" s="12">
        <v>2</v>
      </c>
      <c r="D4" s="13">
        <v>0</v>
      </c>
      <c r="E4" s="14">
        <f t="shared" ref="E4" si="0">C4*D4</f>
        <v>0</v>
      </c>
      <c r="F4" s="15">
        <v>0.21</v>
      </c>
      <c r="G4" s="14">
        <f>E4+(E4*F4)</f>
        <v>0</v>
      </c>
    </row>
    <row r="5" spans="1:7" customFormat="1" ht="15" x14ac:dyDescent="0.25">
      <c r="A5" s="10" t="s">
        <v>13</v>
      </c>
      <c r="B5" s="11" t="s">
        <v>14</v>
      </c>
      <c r="C5" s="12">
        <v>1</v>
      </c>
      <c r="D5" s="13">
        <v>0</v>
      </c>
      <c r="E5" s="14">
        <f t="shared" ref="E5" si="1">C5*D5</f>
        <v>0</v>
      </c>
      <c r="F5" s="15">
        <v>0.21</v>
      </c>
      <c r="G5" s="14">
        <f>E5+(E5*F5)</f>
        <v>0</v>
      </c>
    </row>
    <row r="6" spans="1:7" customFormat="1" ht="15" x14ac:dyDescent="0.25">
      <c r="A6" s="10" t="s">
        <v>15</v>
      </c>
      <c r="B6" s="11" t="s">
        <v>16</v>
      </c>
      <c r="C6" s="12">
        <v>1</v>
      </c>
      <c r="D6" s="13">
        <v>0</v>
      </c>
      <c r="E6" s="14">
        <f t="shared" ref="E6:E7" si="2">C6*D6</f>
        <v>0</v>
      </c>
      <c r="F6" s="15">
        <v>0.21</v>
      </c>
      <c r="G6" s="14">
        <f t="shared" ref="G6:G10" si="3">E6+(E6*F6)</f>
        <v>0</v>
      </c>
    </row>
    <row r="7" spans="1:7" customFormat="1" ht="15" x14ac:dyDescent="0.25">
      <c r="A7" s="10" t="s">
        <v>17</v>
      </c>
      <c r="B7" s="11" t="s">
        <v>18</v>
      </c>
      <c r="C7" s="12">
        <v>1</v>
      </c>
      <c r="D7" s="13">
        <v>0</v>
      </c>
      <c r="E7" s="14">
        <f t="shared" si="2"/>
        <v>0</v>
      </c>
      <c r="F7" s="15">
        <v>0.21</v>
      </c>
      <c r="G7" s="14">
        <f t="shared" si="3"/>
        <v>0</v>
      </c>
    </row>
    <row r="8" spans="1:7" customFormat="1" ht="15" x14ac:dyDescent="0.25">
      <c r="A8" s="10" t="s">
        <v>19</v>
      </c>
      <c r="B8" s="11" t="s">
        <v>20</v>
      </c>
      <c r="C8" s="12">
        <v>1</v>
      </c>
      <c r="D8" s="13">
        <v>0</v>
      </c>
      <c r="E8" s="14">
        <f t="shared" ref="E8" si="4">C8*D8</f>
        <v>0</v>
      </c>
      <c r="F8" s="15">
        <v>0.21</v>
      </c>
      <c r="G8" s="14">
        <f t="shared" si="3"/>
        <v>0</v>
      </c>
    </row>
    <row r="9" spans="1:7" customFormat="1" ht="15" x14ac:dyDescent="0.25">
      <c r="A9" s="10" t="s">
        <v>21</v>
      </c>
      <c r="B9" s="11" t="s">
        <v>22</v>
      </c>
      <c r="C9" s="12">
        <v>1</v>
      </c>
      <c r="D9" s="13">
        <v>0</v>
      </c>
      <c r="E9" s="14">
        <f t="shared" ref="E9:E10" si="5">C9*D9</f>
        <v>0</v>
      </c>
      <c r="F9" s="15">
        <v>0.21</v>
      </c>
      <c r="G9" s="14">
        <f t="shared" si="3"/>
        <v>0</v>
      </c>
    </row>
    <row r="10" spans="1:7" customFormat="1" ht="15" x14ac:dyDescent="0.25">
      <c r="A10" s="10" t="s">
        <v>23</v>
      </c>
      <c r="B10" s="11" t="s">
        <v>24</v>
      </c>
      <c r="C10" s="12">
        <v>1</v>
      </c>
      <c r="D10" s="13">
        <v>0</v>
      </c>
      <c r="E10" s="14">
        <f t="shared" si="5"/>
        <v>0</v>
      </c>
      <c r="F10" s="15">
        <v>0.21</v>
      </c>
      <c r="G10" s="14">
        <f t="shared" si="3"/>
        <v>0</v>
      </c>
    </row>
    <row r="11" spans="1:7" customFormat="1" ht="15" x14ac:dyDescent="0.25">
      <c r="A11" s="6" t="s">
        <v>25</v>
      </c>
      <c r="B11" s="16" t="s">
        <v>26</v>
      </c>
      <c r="C11" s="12" t="s">
        <v>10</v>
      </c>
      <c r="D11" s="17" t="s">
        <v>10</v>
      </c>
      <c r="E11" s="17">
        <f>SUM(E4:E10)</f>
        <v>0</v>
      </c>
      <c r="F11" s="17" t="s">
        <v>10</v>
      </c>
      <c r="G11" s="17">
        <f>SUM(G4:G10)</f>
        <v>0</v>
      </c>
    </row>
    <row r="12" spans="1:7" x14ac:dyDescent="0.2">
      <c r="A12" s="6" t="s">
        <v>27</v>
      </c>
      <c r="B12" s="7" t="s">
        <v>28</v>
      </c>
      <c r="C12" s="8" t="s">
        <v>10</v>
      </c>
      <c r="D12" s="9" t="s">
        <v>10</v>
      </c>
      <c r="E12" s="9" t="s">
        <v>10</v>
      </c>
      <c r="F12" s="9" t="s">
        <v>10</v>
      </c>
      <c r="G12" s="9" t="s">
        <v>10</v>
      </c>
    </row>
    <row r="13" spans="1:7" customFormat="1" ht="15" x14ac:dyDescent="0.25">
      <c r="A13" s="10" t="s">
        <v>29</v>
      </c>
      <c r="B13" s="11" t="s">
        <v>12</v>
      </c>
      <c r="C13" s="12">
        <v>60</v>
      </c>
      <c r="D13" s="13">
        <v>0</v>
      </c>
      <c r="E13" s="14">
        <f t="shared" ref="E13:E18" si="6">C13*D13</f>
        <v>0</v>
      </c>
      <c r="F13" s="15">
        <v>0.21</v>
      </c>
      <c r="G13" s="14">
        <f t="shared" ref="G13:G18" si="7">E13+(E13*F13)</f>
        <v>0</v>
      </c>
    </row>
    <row r="14" spans="1:7" customFormat="1" ht="15" x14ac:dyDescent="0.25">
      <c r="A14" s="10" t="s">
        <v>30</v>
      </c>
      <c r="B14" s="11" t="s">
        <v>14</v>
      </c>
      <c r="C14" s="12">
        <v>60</v>
      </c>
      <c r="D14" s="13">
        <v>0</v>
      </c>
      <c r="E14" s="14">
        <f t="shared" si="6"/>
        <v>0</v>
      </c>
      <c r="F14" s="15">
        <v>0.21</v>
      </c>
      <c r="G14" s="14">
        <f t="shared" si="7"/>
        <v>0</v>
      </c>
    </row>
    <row r="15" spans="1:7" customFormat="1" ht="15" x14ac:dyDescent="0.25">
      <c r="A15" s="10" t="s">
        <v>31</v>
      </c>
      <c r="B15" s="11" t="s">
        <v>16</v>
      </c>
      <c r="C15" s="12">
        <v>60</v>
      </c>
      <c r="D15" s="13">
        <v>0</v>
      </c>
      <c r="E15" s="14">
        <f t="shared" si="6"/>
        <v>0</v>
      </c>
      <c r="F15" s="15">
        <v>0.21</v>
      </c>
      <c r="G15" s="14">
        <f t="shared" si="7"/>
        <v>0</v>
      </c>
    </row>
    <row r="16" spans="1:7" customFormat="1" ht="15" x14ac:dyDescent="0.25">
      <c r="A16" s="10" t="s">
        <v>32</v>
      </c>
      <c r="B16" s="11" t="s">
        <v>18</v>
      </c>
      <c r="C16" s="12">
        <v>60</v>
      </c>
      <c r="D16" s="13">
        <v>0</v>
      </c>
      <c r="E16" s="14">
        <f t="shared" si="6"/>
        <v>0</v>
      </c>
      <c r="F16" s="15">
        <v>0.21</v>
      </c>
      <c r="G16" s="14">
        <f t="shared" si="7"/>
        <v>0</v>
      </c>
    </row>
    <row r="17" spans="1:8" customFormat="1" ht="15" x14ac:dyDescent="0.25">
      <c r="A17" s="10" t="s">
        <v>33</v>
      </c>
      <c r="B17" s="11" t="s">
        <v>20</v>
      </c>
      <c r="C17" s="12">
        <v>60</v>
      </c>
      <c r="D17" s="13">
        <v>0</v>
      </c>
      <c r="E17" s="14">
        <f t="shared" si="6"/>
        <v>0</v>
      </c>
      <c r="F17" s="15">
        <v>0.21</v>
      </c>
      <c r="G17" s="14">
        <f t="shared" si="7"/>
        <v>0</v>
      </c>
    </row>
    <row r="18" spans="1:8" customFormat="1" ht="15" x14ac:dyDescent="0.25">
      <c r="A18" s="10" t="s">
        <v>34</v>
      </c>
      <c r="B18" s="11" t="s">
        <v>22</v>
      </c>
      <c r="C18" s="12">
        <v>60</v>
      </c>
      <c r="D18" s="13">
        <v>0</v>
      </c>
      <c r="E18" s="14">
        <f t="shared" si="6"/>
        <v>0</v>
      </c>
      <c r="F18" s="15">
        <v>0.21</v>
      </c>
      <c r="G18" s="14">
        <f t="shared" si="7"/>
        <v>0</v>
      </c>
    </row>
    <row r="19" spans="1:8" customFormat="1" ht="15" x14ac:dyDescent="0.25">
      <c r="A19" s="10" t="s">
        <v>35</v>
      </c>
      <c r="B19" s="11" t="s">
        <v>36</v>
      </c>
      <c r="C19" s="12">
        <v>60</v>
      </c>
      <c r="D19" s="13">
        <v>0</v>
      </c>
      <c r="E19" s="14">
        <f t="shared" ref="E19" si="8">C19*D19</f>
        <v>0</v>
      </c>
      <c r="F19" s="15">
        <v>0.21</v>
      </c>
      <c r="G19" s="14">
        <f t="shared" ref="G19" si="9">E19+(E19*F19)</f>
        <v>0</v>
      </c>
    </row>
    <row r="20" spans="1:8" customFormat="1" ht="15" x14ac:dyDescent="0.25">
      <c r="A20" s="6" t="s">
        <v>37</v>
      </c>
      <c r="B20" s="16" t="s">
        <v>38</v>
      </c>
      <c r="C20" s="12" t="s">
        <v>10</v>
      </c>
      <c r="D20" s="17" t="s">
        <v>10</v>
      </c>
      <c r="E20" s="17">
        <f>SUM(E13:E19)</f>
        <v>0</v>
      </c>
      <c r="F20" s="17" t="s">
        <v>10</v>
      </c>
      <c r="G20" s="17">
        <f>SUM(G13:G19)</f>
        <v>0</v>
      </c>
    </row>
    <row r="21" spans="1:8" x14ac:dyDescent="0.2">
      <c r="A21" s="6" t="s">
        <v>39</v>
      </c>
      <c r="B21" s="7" t="s">
        <v>40</v>
      </c>
      <c r="C21" s="8" t="s">
        <v>10</v>
      </c>
      <c r="D21" s="9" t="s">
        <v>10</v>
      </c>
      <c r="E21" s="9" t="s">
        <v>10</v>
      </c>
      <c r="F21" s="9" t="s">
        <v>10</v>
      </c>
      <c r="G21" s="9" t="s">
        <v>10</v>
      </c>
    </row>
    <row r="22" spans="1:8" customFormat="1" ht="15" x14ac:dyDescent="0.25">
      <c r="A22" s="10" t="s">
        <v>41</v>
      </c>
      <c r="B22" s="11" t="s">
        <v>42</v>
      </c>
      <c r="C22" s="12">
        <v>1200</v>
      </c>
      <c r="D22" s="13">
        <v>0</v>
      </c>
      <c r="E22" s="14">
        <f t="shared" ref="E22" si="10">C22*D22</f>
        <v>0</v>
      </c>
      <c r="F22" s="15">
        <v>0.21</v>
      </c>
      <c r="G22" s="14">
        <f t="shared" ref="G22" si="11">E22+(E22*F22)</f>
        <v>0</v>
      </c>
    </row>
    <row r="23" spans="1:8" customFormat="1" ht="15" x14ac:dyDescent="0.25">
      <c r="A23" s="6" t="s">
        <v>43</v>
      </c>
      <c r="B23" s="16" t="s">
        <v>44</v>
      </c>
      <c r="C23" s="12" t="s">
        <v>10</v>
      </c>
      <c r="D23" s="17" t="s">
        <v>10</v>
      </c>
      <c r="E23" s="17">
        <f>SUM(E22:E22)</f>
        <v>0</v>
      </c>
      <c r="F23" s="17" t="s">
        <v>10</v>
      </c>
      <c r="G23" s="17">
        <f>SUM(G22:G22)</f>
        <v>0</v>
      </c>
    </row>
    <row r="24" spans="1:8" ht="18.75" customHeight="1" x14ac:dyDescent="0.2">
      <c r="A24" s="18"/>
      <c r="B24" s="19" t="s">
        <v>45</v>
      </c>
      <c r="C24" s="20" t="s">
        <v>10</v>
      </c>
      <c r="D24" s="21" t="s">
        <v>10</v>
      </c>
      <c r="E24" s="22">
        <f>E11+E20+E23</f>
        <v>0</v>
      </c>
      <c r="F24" s="21" t="s">
        <v>10</v>
      </c>
      <c r="G24" s="22">
        <f>G11+G20+G23</f>
        <v>0</v>
      </c>
    </row>
    <row r="25" spans="1:8" x14ac:dyDescent="0.2">
      <c r="A25" s="23"/>
      <c r="B25" s="24"/>
      <c r="C25" s="23"/>
      <c r="D25" s="23"/>
      <c r="E25" s="23"/>
      <c r="F25" s="23"/>
      <c r="G25" s="23"/>
    </row>
    <row r="26" spans="1:8" x14ac:dyDescent="0.2">
      <c r="A26" s="23"/>
      <c r="B26" s="26" t="s">
        <v>46</v>
      </c>
      <c r="C26" s="26"/>
      <c r="D26" s="26"/>
      <c r="E26" s="26"/>
      <c r="F26" s="24"/>
      <c r="G26" s="24"/>
      <c r="H26" s="2"/>
    </row>
    <row r="27" spans="1:8" ht="14.25" x14ac:dyDescent="0.2">
      <c r="A27" s="23"/>
      <c r="B27" s="27" t="s">
        <v>47</v>
      </c>
      <c r="C27" s="27"/>
      <c r="D27" s="27"/>
      <c r="E27" s="27"/>
      <c r="F27" s="23"/>
      <c r="G27" s="23"/>
    </row>
    <row r="28" spans="1:8" ht="14.25" x14ac:dyDescent="0.2">
      <c r="A28" s="23"/>
      <c r="B28" s="24" t="s">
        <v>48</v>
      </c>
      <c r="C28" s="23"/>
      <c r="D28" s="25"/>
      <c r="E28" s="25"/>
      <c r="F28" s="25"/>
      <c r="G28" s="25"/>
    </row>
    <row r="29" spans="1:8" x14ac:dyDescent="0.2">
      <c r="D29" s="3"/>
      <c r="E29" s="3"/>
      <c r="F29" s="3"/>
      <c r="G29" s="3"/>
    </row>
    <row r="30" spans="1:8" x14ac:dyDescent="0.2">
      <c r="D30" s="3"/>
      <c r="E30" s="3"/>
      <c r="F30" s="3"/>
      <c r="G30" s="3"/>
    </row>
    <row r="31" spans="1:8" x14ac:dyDescent="0.2">
      <c r="D31" s="3"/>
      <c r="E31" s="3"/>
      <c r="F31" s="3"/>
      <c r="G31" s="3"/>
    </row>
    <row r="32" spans="1:8" x14ac:dyDescent="0.2">
      <c r="D32" s="3"/>
      <c r="E32" s="3"/>
      <c r="F32" s="3"/>
      <c r="G32" s="3"/>
    </row>
    <row r="33" spans="4:7" x14ac:dyDescent="0.2">
      <c r="D33" s="3"/>
      <c r="E33" s="3"/>
      <c r="F33" s="3"/>
      <c r="G33" s="3"/>
    </row>
    <row r="34" spans="4:7" x14ac:dyDescent="0.2">
      <c r="E34" s="3"/>
    </row>
  </sheetData>
  <mergeCells count="3">
    <mergeCell ref="B26:E26"/>
    <mergeCell ref="B27:E27"/>
    <mergeCell ref="A1:G1"/>
  </mergeCells>
  <pageMargins left="0.70866141732283472" right="0.70866141732283472" top="0.78740157480314965" bottom="0.78740157480314965" header="0.31496062992125984" footer="0.31496062992125984"/>
  <pageSetup paperSize="9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a6cfbc-4767-4fbe-bf73-1ff08ba33aa2" xsi:nil="true"/>
    <lcf76f155ced4ddcb4097134ff3c332f xmlns="a81d52c9-ebfb-42d9-9feb-0c9021c087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897647DF207D84189983A28B0000D3D" ma:contentTypeVersion="15" ma:contentTypeDescription="Vytvoří nový dokument" ma:contentTypeScope="" ma:versionID="b7e9e4a486af9c24c11cd2e12bd531ed">
  <xsd:schema xmlns:xsd="http://www.w3.org/2001/XMLSchema" xmlns:xs="http://www.w3.org/2001/XMLSchema" xmlns:p="http://schemas.microsoft.com/office/2006/metadata/properties" xmlns:ns2="85a6cfbc-4767-4fbe-bf73-1ff08ba33aa2" xmlns:ns3="a81d52c9-ebfb-42d9-9feb-0c9021c0879f" targetNamespace="http://schemas.microsoft.com/office/2006/metadata/properties" ma:root="true" ma:fieldsID="fb8cf9b432dfbc6379e7e843cc07a674" ns2:_="" ns3:_="">
    <xsd:import namespace="85a6cfbc-4767-4fbe-bf73-1ff08ba33aa2"/>
    <xsd:import namespace="a81d52c9-ebfb-42d9-9feb-0c9021c0879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a6cfbc-4767-4fbe-bf73-1ff08ba33a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1320dc5-3160-4014-bba7-4a1513c08863}" ma:internalName="TaxCatchAll" ma:showField="CatchAllData" ma:web="85a6cfbc-4767-4fbe-bf73-1ff08ba33a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d52c9-ebfb-42d9-9feb-0c9021c087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ec0b591-67b0-48fc-9da7-9417244e2b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EBC3C8-911A-465D-8685-68EEF0BD92CD}">
  <ds:schemaRefs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a81d52c9-ebfb-42d9-9feb-0c9021c0879f"/>
    <ds:schemaRef ds:uri="http://purl.org/dc/terms/"/>
    <ds:schemaRef ds:uri="85a6cfbc-4767-4fbe-bf73-1ff08ba33aa2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694274A-1A71-4D7E-A166-438B071882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F7AB89-940B-4B31-8877-12D7B015E0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a6cfbc-4767-4fbe-bf73-1ff08ba33aa2"/>
    <ds:schemaRef ds:uri="a81d52c9-ebfb-42d9-9feb-0c9021c087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MNET-RSB-III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Adminio s.r.o.</dc:creator>
  <cp:keywords/>
  <dc:description/>
  <cp:lastModifiedBy>Bischoffi Pavel</cp:lastModifiedBy>
  <cp:revision/>
  <dcterms:created xsi:type="dcterms:W3CDTF">2017-04-25T13:20:19Z</dcterms:created>
  <dcterms:modified xsi:type="dcterms:W3CDTF">2025-10-06T06:31:37Z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0x010100E897647DF207D84189983A28B0000D3D</vt:lpwstr>
  </property>
  <property fmtid="{D5CDD505-2E9C-101B-9397-08002B2CF9AE}" pid="3" name="MediaServiceImageTags">
    <vt:lpwstr/>
  </property>
</Properties>
</file>